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codeName="ThisWorkbook"/>
  <mc:AlternateContent xmlns:mc="http://schemas.openxmlformats.org/markup-compatibility/2006">
    <mc:Choice Requires="x15">
      <x15ac:absPath xmlns:x15ac="http://schemas.microsoft.com/office/spreadsheetml/2010/11/ac" url="https://marinestewardshipcouncil-my.sharepoint.com/personal/shenyan_liow_msc_org/Documents/CoC/SCAP/Scheme Revision Draft/"/>
    </mc:Choice>
  </mc:AlternateContent>
  <xr:revisionPtr revIDLastSave="208" documentId="8_{9615C34D-0208-4276-81D9-1AA68E008683}" xr6:coauthVersionLast="47" xr6:coauthVersionMax="47" xr10:uidLastSave="{313D3AEF-8797-408E-A375-C86F15098C9B}"/>
  <bookViews>
    <workbookView xWindow="28680" yWindow="-120" windowWidth="29040" windowHeight="15840" tabRatio="804" xr2:uid="{0406B02A-377A-4111-84FF-DF82B7CCF085}"/>
  </bookViews>
  <sheets>
    <sheet name="0. Titelblatt" sheetId="40" r:id="rId1"/>
    <sheet name="1. Hinweise zur Checkliste" sheetId="41" r:id="rId2"/>
    <sheet name="2. Allgemeines" sheetId="51" r:id="rId3"/>
    <sheet name="3. Beschreibung Gruppe" sheetId="43" r:id="rId4"/>
    <sheet name="4. Liste Gruppenmitglieder" sheetId="44" r:id="rId5"/>
    <sheet name="5. Besuche Gruppenmitglieder" sheetId="60" r:id="rId6"/>
    <sheet name="6. Auditteilnahme" sheetId="45" r:id="rId7"/>
    <sheet name="7. Auditumfang" sheetId="46" r:id="rId8"/>
    <sheet name="8. Fragen" sheetId="47" r:id="rId9"/>
    <sheet name="9.  Interviews" sheetId="48" r:id="rId10"/>
    <sheet name="10. Vorlage Rückverfolgung" sheetId="27" r:id="rId11"/>
    <sheet name="11. Vorlage 1 Mengenabgleich" sheetId="55" r:id="rId12"/>
    <sheet name="12. Vorlage 2 Mengenabgleich" sheetId="56" r:id="rId13"/>
    <sheet name="13. Lieferantenliste" sheetId="52" r:id="rId14"/>
    <sheet name="14. Zertifikatsumfang" sheetId="31" r:id="rId15"/>
    <sheet name="15. Stichprobenplan" sheetId="53" r:id="rId16"/>
    <sheet name="16. Stichprobentabellen" sheetId="16" r:id="rId17"/>
    <sheet name="17. Auditanmerkungen" sheetId="18" r:id="rId18"/>
    <sheet name="18. Abweichungen" sheetId="58" r:id="rId19"/>
    <sheet name="18.1 Abweichungen (engl.)" sheetId="62" r:id="rId20"/>
    <sheet name="19. Auditplanung" sheetId="61" r:id="rId21"/>
    <sheet name="20. Zertifizierungsentscheidung" sheetId="33" r:id="rId22"/>
    <sheet name="21. Zusätzliche Informationen" sheetId="34" r:id="rId23"/>
    <sheet name="Anhang A" sheetId="35" r:id="rId24"/>
    <sheet name="Anhang B" sheetId="38" r:id="rId25"/>
    <sheet name="Anhang C" sheetId="37" r:id="rId26"/>
    <sheet name="Anhang D" sheetId="39" r:id="rId27"/>
    <sheet name="Anhang E" sheetId="57" r:id="rId28"/>
    <sheet name="Anhang F" sheetId="67" r:id="rId29"/>
    <sheet name="Anhang G - Arbeitsr. Praktiken" sheetId="68" r:id="rId30"/>
  </sheets>
  <externalReferences>
    <externalReference r:id="rId31"/>
    <externalReference r:id="rId32"/>
    <externalReference r:id="rId33"/>
    <externalReference r:id="rId34"/>
    <externalReference r:id="rId35"/>
    <externalReference r:id="rId36"/>
    <externalReference r:id="rId37"/>
  </externalReferences>
  <definedNames>
    <definedName name="Audit_type" localSheetId="0" hidden="1">[1]LK!$AV$2:$AW$5</definedName>
    <definedName name="Audit_type" localSheetId="1" hidden="1">[1]LK!$AV$2:$AW$5</definedName>
    <definedName name="Audit_type" localSheetId="10" hidden="1">[1]LK!$AV$2:$AW$5</definedName>
    <definedName name="Audit_type" localSheetId="11" hidden="1">[1]LK!$AV$2:$AW$5</definedName>
    <definedName name="Audit_type" localSheetId="12" hidden="1">[1]LK!$AV$2:$AW$5</definedName>
    <definedName name="Audit_type" localSheetId="14" hidden="1">[1]LK!$AV$2:$AW$5</definedName>
    <definedName name="Audit_type" localSheetId="20" hidden="1">[1]LK!$AV$2:$AW$5</definedName>
    <definedName name="Audit_type" localSheetId="21" hidden="1">[1]LK!$AV$2:$AW$5</definedName>
    <definedName name="Audit_type" localSheetId="22" hidden="1">[1]LK!$AV$2:$AW$5</definedName>
    <definedName name="Audit_type" localSheetId="3" hidden="1">[1]LK!$AV$2:$AW$5</definedName>
    <definedName name="Audit_type" localSheetId="4" hidden="1">[1]LK!$AV$2:$AW$5</definedName>
    <definedName name="Audit_type" localSheetId="6" hidden="1">[1]LK!$AV$2:$AW$5</definedName>
    <definedName name="Audit_type" localSheetId="7" hidden="1">[1]LK!$AV$2:$AW$5</definedName>
    <definedName name="Audit_type" localSheetId="8" hidden="1">[1]LK!$AV$2:$AW$5</definedName>
    <definedName name="Audit_type" localSheetId="9" hidden="1">[1]LK!$AV$2:$AW$5</definedName>
    <definedName name="Audit_type" localSheetId="23" hidden="1">[1]LK!$AV$2:$AW$5</definedName>
    <definedName name="Audit_type" localSheetId="24" hidden="1">[1]LK!$AV$2:$AW$5</definedName>
    <definedName name="Audit_type" localSheetId="25" hidden="1">[1]LK!$AV$2:$AW$5</definedName>
    <definedName name="Audit_type" localSheetId="26" hidden="1">[1]LK!$AV$2:$AW$5</definedName>
    <definedName name="Audit_type" localSheetId="28" hidden="1">[1]LK!$AV$2:$AW$5</definedName>
    <definedName name="Audit_type" localSheetId="29" hidden="1">[1]LK!$AV$2:$AW$5</definedName>
    <definedName name="Audit_type" hidden="1">[2]LK!$AV$2:$AW$5</definedName>
    <definedName name="AuditType" localSheetId="29">[3]List!$G$2:$G$6</definedName>
    <definedName name="AuditType">[4]List!$G$2:$G$6</definedName>
    <definedName name="CAB" localSheetId="0" hidden="1">[1]LK!$AY$2:$AZ$26</definedName>
    <definedName name="CAB" localSheetId="1" hidden="1">[1]LK!$AY$2:$AZ$26</definedName>
    <definedName name="CAB" localSheetId="10" hidden="1">[1]LK!$AY$2:$AZ$26</definedName>
    <definedName name="CAB" localSheetId="11" hidden="1">[1]LK!$AY$2:$AZ$26</definedName>
    <definedName name="CAB" localSheetId="12" hidden="1">[1]LK!$AY$2:$AZ$26</definedName>
    <definedName name="CAB" localSheetId="14" hidden="1">[1]LK!$AY$2:$AZ$26</definedName>
    <definedName name="CAB" localSheetId="20" hidden="1">[1]LK!$AY$2:$AZ$26</definedName>
    <definedName name="CAB" localSheetId="21" hidden="1">[1]LK!$AY$2:$AZ$26</definedName>
    <definedName name="CAB" localSheetId="22" hidden="1">[1]LK!$AY$2:$AZ$26</definedName>
    <definedName name="CAB" localSheetId="3" hidden="1">[1]LK!$AY$2:$AZ$26</definedName>
    <definedName name="CAB" localSheetId="4" hidden="1">[1]LK!$AY$2:$AZ$26</definedName>
    <definedName name="CAB" localSheetId="6" hidden="1">[1]LK!$AY$2:$AZ$26</definedName>
    <definedName name="CAB" localSheetId="7" hidden="1">[1]LK!$AY$2:$AZ$26</definedName>
    <definedName name="CAB" localSheetId="8" hidden="1">[1]LK!$AY$2:$AZ$26</definedName>
    <definedName name="CAB" localSheetId="9" hidden="1">[1]LK!$AY$2:$AZ$26</definedName>
    <definedName name="CAB" localSheetId="23" hidden="1">[1]LK!$AY$2:$AZ$26</definedName>
    <definedName name="CAB" localSheetId="24" hidden="1">[1]LK!$AY$2:$AZ$26</definedName>
    <definedName name="CAB" localSheetId="25" hidden="1">[1]LK!$AY$2:$AZ$26</definedName>
    <definedName name="CAB" localSheetId="26" hidden="1">[1]LK!$AY$2:$AZ$26</definedName>
    <definedName name="CAB" localSheetId="28" hidden="1">[1]LK!$AY$2:$AZ$26</definedName>
    <definedName name="CAB" localSheetId="29" hidden="1">[1]LK!$AY$2:$AZ$26</definedName>
    <definedName name="CAB" hidden="1">[2]LK!$AY$2:$AZ$26</definedName>
    <definedName name="country" localSheetId="29">[3]List!$BC$2:$BC$254</definedName>
    <definedName name="country">[4]List!$BC$2:$BC$254</definedName>
    <definedName name="Frequency_Decision">[5]!tbl18QFreq[SurveillanceFrequency]</definedName>
    <definedName name="LK_CAB" localSheetId="29">[3]List!$A$2:$A$28</definedName>
    <definedName name="LK_CAB">[4]List!$A$2:$A$28</definedName>
    <definedName name="LK_Y">[5]LK!$D$2:$D$3</definedName>
    <definedName name="LK_YN" localSheetId="29">[3]List!$D$2:$D$4</definedName>
    <definedName name="LK_YN">[4]List!$D$2:$D$4</definedName>
    <definedName name="Main_Activity">[5]!tbl_Main_Activity[Main_activity]</definedName>
    <definedName name="NonCon">[5]!tbl_NonCon[NonCon]</definedName>
    <definedName name="NonConPrevious">[5]!tbl_NonConPrevious[NonConPrevious]</definedName>
    <definedName name="O_16" localSheetId="29">'[6]15. Audit Planning'!#REF!</definedName>
    <definedName name="O_16">'[7]15. Audit Planning'!#REF!</definedName>
    <definedName name="PK_Surveillance" localSheetId="0" hidden="1">[1]LK!$AP$2:$AQ$7</definedName>
    <definedName name="PK_Surveillance" localSheetId="1" hidden="1">[1]LK!$AP$2:$AQ$7</definedName>
    <definedName name="PK_Surveillance" localSheetId="10" hidden="1">[1]LK!$AP$2:$AQ$7</definedName>
    <definedName name="PK_Surveillance" localSheetId="11" hidden="1">[1]LK!$AP$2:$AQ$7</definedName>
    <definedName name="PK_Surveillance" localSheetId="12" hidden="1">[1]LK!$AP$2:$AQ$7</definedName>
    <definedName name="PK_Surveillance" localSheetId="14" hidden="1">[1]LK!$AP$2:$AQ$7</definedName>
    <definedName name="PK_Surveillance" localSheetId="20" hidden="1">[1]LK!$AP$2:$AQ$7</definedName>
    <definedName name="PK_Surveillance" localSheetId="21" hidden="1">[1]LK!$AP$2:$AQ$7</definedName>
    <definedName name="PK_Surveillance" localSheetId="22" hidden="1">[1]LK!$AP$2:$AQ$7</definedName>
    <definedName name="PK_Surveillance" localSheetId="3" hidden="1">[1]LK!$AP$2:$AQ$7</definedName>
    <definedName name="PK_Surveillance" localSheetId="4" hidden="1">[1]LK!$AP$2:$AQ$7</definedName>
    <definedName name="PK_Surveillance" localSheetId="6" hidden="1">[1]LK!$AP$2:$AQ$7</definedName>
    <definedName name="PK_Surveillance" localSheetId="7" hidden="1">[1]LK!$AP$2:$AQ$7</definedName>
    <definedName name="PK_Surveillance" localSheetId="8" hidden="1">[1]LK!$AP$2:$AQ$7</definedName>
    <definedName name="PK_Surveillance" localSheetId="9" hidden="1">[1]LK!$AP$2:$AQ$7</definedName>
    <definedName name="PK_Surveillance" localSheetId="23" hidden="1">[1]LK!$AP$2:$AQ$7</definedName>
    <definedName name="PK_Surveillance" localSheetId="24" hidden="1">[1]LK!$AP$2:$AQ$7</definedName>
    <definedName name="PK_Surveillance" localSheetId="25" hidden="1">[1]LK!$AP$2:$AQ$7</definedName>
    <definedName name="PK_Surveillance" localSheetId="26" hidden="1">[1]LK!$AP$2:$AQ$7</definedName>
    <definedName name="PK_Surveillance" localSheetId="28" hidden="1">[1]LK!$AP$2:$AQ$7</definedName>
    <definedName name="PK_Surveillance" localSheetId="29" hidden="1">[1]LK!$AP$2:$AQ$7</definedName>
    <definedName name="PK_Surveillance" hidden="1">[2]LK!$AP$2:$AQ$7</definedName>
    <definedName name="_xlnm.Print_Area" localSheetId="0">'0. Titelblatt'!$B$2:$J$45</definedName>
    <definedName name="_xlnm.Print_Area" localSheetId="1">'1. Hinweise zur Checkliste'!$B$1:$J$41</definedName>
    <definedName name="_xlnm.Print_Area" localSheetId="10">'10. Vorlage Rückverfolgung'!$B$1:$E$39</definedName>
    <definedName name="_xlnm.Print_Area" localSheetId="11">'11. Vorlage 1 Mengenabgleich'!$B$1:$K$81</definedName>
    <definedName name="_xlnm.Print_Area" localSheetId="12">'12. Vorlage 2 Mengenabgleich'!$B$1:$J$102</definedName>
    <definedName name="_xlnm.Print_Area" localSheetId="13">'13. Lieferantenliste'!$B$1:$H$51</definedName>
    <definedName name="_xlnm.Print_Area" localSheetId="14">'14. Zertifikatsumfang'!$A$1:$M$50</definedName>
    <definedName name="_xlnm.Print_Area" localSheetId="15">'15. Stichprobenplan'!$B$1:$E$57</definedName>
    <definedName name="_xlnm.Print_Area" localSheetId="16">'16. Stichprobentabellen'!$B$1:$T$37</definedName>
    <definedName name="_xlnm.Print_Area" localSheetId="17">'17. Auditanmerkungen'!$B$1:$O$47</definedName>
    <definedName name="_xlnm.Print_Area" localSheetId="18">'18. Abweichungen'!$B$1:$J$63</definedName>
    <definedName name="_xlnm.Print_Area" localSheetId="19">'18.1 Abweichungen (engl.)'!$B$1:$K$64</definedName>
    <definedName name="_xlnm.Print_Area" localSheetId="20">'19. Auditplanung'!$B$1:$N$20</definedName>
    <definedName name="_xlnm.Print_Area" localSheetId="2">'2. Allgemeines'!$B$1:$C$59</definedName>
    <definedName name="_xlnm.Print_Area" localSheetId="21">'20. Zertifizierungsentscheidung'!$B$1:$C$23</definedName>
    <definedName name="_xlnm.Print_Area" localSheetId="22">'21. Zusätzliche Informationen'!$B$1:$L$32</definedName>
    <definedName name="_xlnm.Print_Area" localSheetId="3">'3. Beschreibung Gruppe'!$C$1:$E$34</definedName>
    <definedName name="_xlnm.Print_Area" localSheetId="4">'4. Liste Gruppenmitglieder'!$B$1:$W$46</definedName>
    <definedName name="_xlnm.Print_Area" localSheetId="5">'5. Besuche Gruppenmitglieder'!$B$1:$D$21</definedName>
    <definedName name="_xlnm.Print_Area" localSheetId="6">'6. Auditteilnahme'!$B$1:$H$62</definedName>
    <definedName name="_xlnm.Print_Area" localSheetId="7">'7. Auditumfang'!$B$1:$E$26</definedName>
    <definedName name="_xlnm.Print_Area" localSheetId="8">'8. Fragen'!$B$1:$H$95</definedName>
    <definedName name="_xlnm.Print_Area" localSheetId="9">'9.  Interviews'!$B$1:$I$43</definedName>
    <definedName name="_xlnm.Print_Area" localSheetId="23">'Anhang A'!$B$1:$AD$27</definedName>
    <definedName name="_xlnm.Print_Area" localSheetId="24">'Anhang B'!$B$1:$G$27</definedName>
    <definedName name="_xlnm.Print_Area" localSheetId="25">'Anhang C'!$B$1:$K$23</definedName>
    <definedName name="_xlnm.Print_Area" localSheetId="26">'Anhang D'!$B$1:$L$39</definedName>
    <definedName name="_xlnm.Print_Area" localSheetId="27">'Anhang E'!$B$1:$R$20</definedName>
    <definedName name="_xlnm.Print_Area" localSheetId="28">'Anhang F'!$B$2:$G$13</definedName>
    <definedName name="_xlnm.Print_Titles" localSheetId="28">'Anhang F'!$9:$9</definedName>
    <definedName name="processing">[5]!tbl_Processing[Processing]</definedName>
    <definedName name="QuestAF2">[5]!tbl18Q2[Q2]</definedName>
    <definedName name="QuestAF4">[5]!tbl18Q4[4.     Other certifications held by company for the last 12 months]</definedName>
    <definedName name="QuestAF5">[5]!tbl18Q5[5.     Company’s performance at most recently performed MSC/ASC audit]</definedName>
    <definedName name="QuestAF6">[5]!tbl18Q6[6.     Information from other audits and regulatory bodies]</definedName>
    <definedName name="QuestAF7">[5]!tbl18Q7[7.     Number of staff involved in applying label or making label application decisions]</definedName>
    <definedName name="QuestAF8">[5]!tbl18Q8[8.     Country of operation ranking on Transparency International‘s latest corruption perception index ]</definedName>
    <definedName name="QuestAFrequency">[5]!tbl18QFreq[SurveillanceFrequency]</definedName>
    <definedName name="Question">[5]!tbl_Question[Answer]</definedName>
    <definedName name="Question2">[5]!tblQ2[Q2]</definedName>
    <definedName name="Question4">[5]!tbl_Q4[4.     Other certifications held by company for the last 12 months]</definedName>
    <definedName name="Question5">[5]!tbl_Q5[5.     Company’s performance at most recently performed MSC/ASC audit]</definedName>
    <definedName name="Question6">[5]!tbl_Q6[6.     Information from other audits and regulatory bodies]</definedName>
    <definedName name="Question7">[5]!tbl_Q7[7.     Number of staff involved in applying label or making label application decisions]</definedName>
    <definedName name="RationaleText" localSheetId="28">#REF!</definedName>
    <definedName name="RationaleText" localSheetId="29">#REF!</definedName>
    <definedName name="RationaleText">#REF!</definedName>
    <definedName name="SampleQ3">[5]!QuestionSample3[3. Species]</definedName>
    <definedName name="Surveillance" localSheetId="29">[3]List!$J$2:$J$7</definedName>
    <definedName name="Surveillance">[4]List!$J$2:$J$7</definedName>
    <definedName name="SurveillanceFrequency">[5]!tbl_SurveillanceFrequency[SurveillanceFrequency]</definedName>
    <definedName name="tbl_AuditType">[5]!tbl_Audit[#Data]</definedName>
    <definedName name="test">#REF!</definedName>
    <definedName name="YNSelect" localSheetId="0" hidden="1">[1]LK!$A$2:$B$4</definedName>
    <definedName name="YNSelect" localSheetId="1" hidden="1">[1]LK!$A$2:$B$4</definedName>
    <definedName name="YNSelect" localSheetId="10" hidden="1">[1]LK!$A$2:$B$4</definedName>
    <definedName name="YNSelect" localSheetId="11" hidden="1">[1]LK!$A$2:$B$4</definedName>
    <definedName name="YNSelect" localSheetId="12" hidden="1">[1]LK!$A$2:$B$4</definedName>
    <definedName name="YNSelect" localSheetId="14" hidden="1">[1]LK!$A$2:$B$4</definedName>
    <definedName name="YNSelect" localSheetId="20" hidden="1">[1]LK!$A$2:$B$4</definedName>
    <definedName name="YNSelect" localSheetId="21" hidden="1">[1]LK!$A$2:$B$4</definedName>
    <definedName name="YNSelect" localSheetId="22" hidden="1">[1]LK!$A$2:$B$4</definedName>
    <definedName name="YNSelect" localSheetId="3" hidden="1">[1]LK!$A$2:$B$4</definedName>
    <definedName name="YNSelect" localSheetId="4" hidden="1">[1]LK!$A$2:$B$4</definedName>
    <definedName name="YNSelect" localSheetId="6" hidden="1">[1]LK!$A$2:$B$4</definedName>
    <definedName name="YNSelect" localSheetId="7" hidden="1">[1]LK!$A$2:$B$4</definedName>
    <definedName name="YNSelect" localSheetId="8" hidden="1">[1]LK!$A$2:$B$4</definedName>
    <definedName name="YNSelect" localSheetId="9" hidden="1">[1]LK!$A$2:$B$4</definedName>
    <definedName name="YNSelect" localSheetId="23" hidden="1">[1]LK!$A$2:$B$4</definedName>
    <definedName name="YNSelect" localSheetId="24" hidden="1">[1]LK!$A$2:$B$4</definedName>
    <definedName name="YNSelect" localSheetId="25" hidden="1">[1]LK!$A$2:$B$4</definedName>
    <definedName name="YNSelect" localSheetId="26" hidden="1">[1]LK!$A$2:$B$4</definedName>
    <definedName name="YNSelect" localSheetId="28" hidden="1">[1]LK!$A$2:$B$4</definedName>
    <definedName name="YNSelect" localSheetId="29" hidden="1">[1]LK!$A$2:$B$4</definedName>
    <definedName name="YNSelect" hidden="1">[2]LK!$A$2:$B$4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47" l="1"/>
  <c r="E22" i="46"/>
  <c r="E23" i="46"/>
  <c r="E8" i="46"/>
  <c r="P3" i="47" l="1"/>
  <c r="P4" i="47"/>
  <c r="P5" i="47"/>
  <c r="P6" i="47"/>
  <c r="P7" i="47"/>
  <c r="P8" i="47"/>
  <c r="P9" i="47"/>
  <c r="P10" i="47"/>
  <c r="P11" i="47"/>
  <c r="P13" i="47"/>
  <c r="E9" i="46" l="1"/>
  <c r="E10" i="46"/>
  <c r="E11" i="46" l="1"/>
  <c r="E17" i="46"/>
  <c r="J49" i="55" l="1"/>
  <c r="I47" i="53" l="1"/>
  <c r="E46" i="53"/>
  <c r="I45" i="53"/>
  <c r="E44" i="53"/>
  <c r="I43" i="53"/>
  <c r="E42" i="53"/>
  <c r="I41" i="53"/>
  <c r="E40" i="53"/>
  <c r="I39" i="53"/>
  <c r="E38" i="53"/>
  <c r="I37" i="53"/>
  <c r="E36" i="53"/>
  <c r="J35" i="53"/>
  <c r="H35" i="53"/>
  <c r="J34" i="53"/>
  <c r="H34" i="53"/>
  <c r="J33" i="53"/>
  <c r="H33" i="53"/>
  <c r="J32" i="53"/>
  <c r="H32" i="53"/>
  <c r="J31" i="53"/>
  <c r="H31" i="53"/>
  <c r="J30" i="53"/>
  <c r="H30" i="53"/>
  <c r="J29" i="53"/>
  <c r="H29" i="53"/>
  <c r="J28" i="53"/>
  <c r="H28" i="53"/>
  <c r="J27" i="53"/>
  <c r="H27" i="53"/>
  <c r="J26" i="53"/>
  <c r="H26" i="53"/>
  <c r="D72" i="56"/>
  <c r="E71" i="56"/>
  <c r="D62" i="56"/>
  <c r="E61" i="56"/>
  <c r="D52" i="56"/>
  <c r="E51" i="56"/>
  <c r="D42" i="56"/>
  <c r="E41" i="56"/>
  <c r="D33" i="56"/>
  <c r="E32" i="56"/>
  <c r="D23" i="56"/>
  <c r="E22" i="56"/>
  <c r="U55" i="55"/>
  <c r="S55" i="55"/>
  <c r="Q55" i="55"/>
  <c r="O55" i="55"/>
  <c r="M55" i="55"/>
  <c r="J55" i="55"/>
  <c r="H55" i="55"/>
  <c r="F55" i="55"/>
  <c r="U52" i="55"/>
  <c r="S52" i="55"/>
  <c r="Q52" i="55"/>
  <c r="O52" i="55"/>
  <c r="M52" i="55"/>
  <c r="J52" i="55"/>
  <c r="H52" i="55"/>
  <c r="F52" i="55"/>
  <c r="U50" i="55"/>
  <c r="S50" i="55"/>
  <c r="Q50" i="55"/>
  <c r="O50" i="55"/>
  <c r="M50" i="55"/>
  <c r="J50" i="55"/>
  <c r="J51" i="55" s="1"/>
  <c r="H50" i="55"/>
  <c r="F50" i="55"/>
  <c r="U49" i="55"/>
  <c r="U51" i="55" s="1"/>
  <c r="S49" i="55"/>
  <c r="Q49" i="55"/>
  <c r="Q51" i="55" s="1"/>
  <c r="O49" i="55"/>
  <c r="O51" i="55" s="1"/>
  <c r="M49" i="55"/>
  <c r="H49" i="55"/>
  <c r="H51" i="55" s="1"/>
  <c r="F49" i="55"/>
  <c r="U47" i="55"/>
  <c r="S47" i="55"/>
  <c r="Q47" i="55"/>
  <c r="O47" i="55"/>
  <c r="M47" i="55"/>
  <c r="J47" i="55"/>
  <c r="H47" i="55"/>
  <c r="F47" i="55"/>
  <c r="U46" i="55"/>
  <c r="U48" i="55" s="1"/>
  <c r="S46" i="55"/>
  <c r="S48" i="55" s="1"/>
  <c r="Q46" i="55"/>
  <c r="Q48" i="55" s="1"/>
  <c r="O46" i="55"/>
  <c r="M46" i="55"/>
  <c r="J46" i="55"/>
  <c r="H46" i="55"/>
  <c r="H48" i="55" s="1"/>
  <c r="F46" i="55"/>
  <c r="E21" i="46"/>
  <c r="E20" i="46"/>
  <c r="E19" i="46"/>
  <c r="E18" i="46"/>
  <c r="E16" i="46"/>
  <c r="E15" i="46"/>
  <c r="E14" i="46"/>
  <c r="E13" i="46"/>
  <c r="E12" i="46"/>
  <c r="E7" i="46"/>
  <c r="S51" i="55" l="1"/>
  <c r="F48" i="55"/>
  <c r="J48" i="55"/>
  <c r="M48" i="55"/>
  <c r="O48" i="55"/>
  <c r="M51" i="55"/>
  <c r="F51" i="55"/>
  <c r="D34" i="56"/>
  <c r="D53" i="56"/>
  <c r="D73" i="56"/>
  <c r="D24" i="56"/>
  <c r="D43" i="56"/>
  <c r="D63" i="56"/>
  <c r="D54" i="56"/>
  <c r="D74" i="56"/>
  <c r="E25" i="53"/>
  <c r="E48" i="53" s="1"/>
  <c r="D44" i="56"/>
  <c r="D6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Wendy Banta</author>
    <author>Chelsea Reinhardt</author>
  </authors>
  <commentList>
    <comment ref="C7" authorId="0" shapeId="0" xr:uid="{E5BA4EF2-4B09-40A6-9D39-023B1552A7EA}">
      <text>
        <r>
          <rPr>
            <sz val="9"/>
            <color indexed="81"/>
            <rFont val="Tahoma"/>
            <family val="2"/>
          </rPr>
          <t xml:space="preserve">vgl. MSC Labour Eligibility Requirements Sektion 3
</t>
        </r>
      </text>
    </comment>
    <comment ref="C9" authorId="1" shapeId="0" xr:uid="{00000000-0006-0000-0700-000002000000}">
      <text>
        <r>
          <rPr>
            <b/>
            <sz val="9"/>
            <rFont val="Tahoma"/>
            <family val="2"/>
          </rPr>
          <t xml:space="preserve">MSC-Zertifizierungsanforderungen 6.2.2: Berechtigung für eine Gruppenzertifizierung
</t>
        </r>
        <r>
          <rPr>
            <sz val="9"/>
            <color indexed="81"/>
            <rFont val="Tahoma"/>
            <family val="2"/>
          </rPr>
          <t>Der CAB muss feststellen, ob ein Antragsteller für die Zertifizierung nach der Version für Gruppen des MSC-Lieferkettenstandards berechtigt ist und die folgenden Kriterien erfüllt:
• Die geplante Leitung der Gruppe ist eine juristische Person, mit der vertragliche Vereinbarungen geschlossen werden können.
• Alle Gruppenmitglieder führen im Wesentlichen ähnliche Tätigkeiten aus (vgl. Tätigkeiten gemäß den Festlegungen der MSC-Zertifizierungsanforderungen, vgl. Tabelle 5). Falls dies nicht der Fall ist, muss es möglich sein, die Gruppe zur Stichprobe gemäß den in Abschnitt 8.2 festgelegten Anforderungen zu stratifizieren.
• Die gesamte Gruppe muss in derselben geografischen Region ansässig sein. Falls dies nicht der Fall ist, muss es möglich sein, die Gruppe zur Stichprobe zufriedenstellend zu stratifizieren.
• Bei allen Gruppenmitgliedern kommt die gleiche Schriftsprache zum Einsatz und wird von allen Gruppenmitgliedsleitern verstanden. Werden Übersetzungen angefertigt, muss durch Dokumentenkontrollverfahren sichergestellt werden, dass alle Sprachversionen synchronisiert und inhaltlich übereinstimmend sind.
• Die geplante Gruppenleitung ist in der Lage, in Bezug auf Auditprozesse und Entscheidungsfindungen unbefangen und objektiv zu agieren.
• Die geplante Gruppenleitung kann bei Antragstellung nachweisen, dass sie die Anforderungen des MSC-Lieferkettenstandard  für Gruppen versteht und es wahrscheinlich ist, dass sie die Anforderungen für eine Zertifizierung erfüllt.</t>
        </r>
      </text>
    </comment>
    <comment ref="C21" authorId="0" shapeId="0" xr:uid="{00000000-0006-0000-0700-000003000000}">
      <text>
        <r>
          <rPr>
            <sz val="9"/>
            <rFont val="Tahoma"/>
            <family val="2"/>
          </rPr>
          <t xml:space="preserve">Fragen 54-59 müssen nicht beantwortet werden, wenn alle Mitglieder der Gruppe ausschließlich zertifizierten Fisch und Meeresfrüchte handhaben, da für diese Gruppenmitglieder keine internen Audits erforderlich sind. Wenn die Organisation jedoch interne Audit nach dem MSC-Lieferkettenstandard durchführt, obwohl alle Mitglieder der Gruppe zertifizierte Fischerzeugnisse handhaben, können Sie diese Fragen ausfüllen.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Shen Yan Liow</author>
    <author>Chris Spring</author>
  </authors>
  <commentList>
    <comment ref="C21" authorId="0" shapeId="0" xr:uid="{606ABCB4-9907-4527-86D3-1E8556B05937}">
      <text>
        <r>
          <rPr>
            <sz val="9"/>
            <color indexed="81"/>
            <rFont val="Tahoma"/>
            <family val="2"/>
          </rPr>
          <t>4.1.1 Der Antragsteller oder Zertifikatsinhaber (Kunde oder Kundengruppe) muss:
a. den Abschnitt "Richtlinien, Praktiken und Maßnahmen des MSC-Zertifikatsinhabers in Bezug auf Zwangs- und Kinderarbeit" (Abschnitt 2) der MSC-Vorlage für die Berichterstattung über die Anforderungen an die Eignung von Arbeitskräften auf See verwenden, um die vorhandenen Richtlinien, Praktiken und Maßnahmen zur Vermeidung von Zwangs- und Kinderarbeit darzustellen.
b. Einreichung der MSC-Berichtsvorlage mit dem ausgefüllten Abschnitt "MSC Certificate Holder Forced and Child Labour Policies, Practices and Measures" (MSC-Zertifikatsinhaber: Zwangs- und Kinderarbeit) beim CAB zum gleichen Zeitpunkt wie die Checkliste für Kundendokumente für Fischereien bzw. bis zum oder vor dem Tag des Audits für CoC-Unternehmen auf See.
c. Stellen Sie sicher, dass die in der Vorlage enthaltenen Informationen alle Unternehmen, Standorte und Auftragnehmer im Geltungsbereich des Zertifikats abdecken.
d. Aktualisierung des Abschnitts "MSC Certificate Holder Forced and Child Labour Policies, Practices and Measures" der MSC At Sea Labour Eligibility Requirements Reporting Template bei Änderungen der Arbeitspraktiken und Übermittlung an den CAB zum Upload in die Datenbank.
e. Bei jedem Kontrollaudit sind die Angaben im Abschnitt "Richtlinien, Praktiken und Maßnahmen des MSC-Zertifikatsinhabers in Bezug auf Zwangs- und Kinderarbeit" der MSC-Berichtsvorlage zu überprüfen und bei Änderungen zu aktualisiereren.</t>
        </r>
      </text>
    </comment>
    <comment ref="C28" authorId="0" shapeId="0" xr:uid="{66E55FC1-7392-4AFC-A49A-C21DD3E87991}">
      <text>
        <r>
          <rPr>
            <sz val="9"/>
            <color indexed="81"/>
            <rFont val="Tahoma"/>
            <family val="2"/>
          </rPr>
          <t xml:space="preserve">5.1.2 Wenn ein Antragsteller oder Zertifikatsinhaber 5.1.1 erfüllt, muss er, um für ein Audit oder eine Zertifizierung in Frage zu kommen, entweder:
a. eine Selbsteinschätzung der Arbeitsrechtspraktiken vorlegen und eine Vereinbarung zur Durchführung eines Arbeitsrechtsaudits unterzeichnen, falls der MSC dies gemäß Abschnitt 5.2 (Vorlage einer Selbstauskunft zu Zwangs- und Kinderarbeit) verlangt.
ODER
b. Erbringung des Nachweises, dass ein Arbeitsrechtsaudit vor Ort gemäß Abschnitt 5.3 (Anforderungen des MSC an Arbeitsrechtsaudits durch Dritte) durchgeführt wurde.
</t>
        </r>
      </text>
    </comment>
    <comment ref="C33" authorId="0" shapeId="0" xr:uid="{B56E5106-8BCA-4646-A06E-AE9525B233F1}">
      <text>
        <r>
          <rPr>
            <sz val="9"/>
            <color indexed="81"/>
            <rFont val="Tahoma"/>
            <family val="2"/>
          </rPr>
          <t xml:space="preserve">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Selbstauskunftsformular pro Zertifikat aus.
c. Vergewissern Sie sich, dass die Angaben zur Selbsteinschätzung alle Standorte und Unterauftragnehmer innerhalb des Geltungsbereichs des Zertifikats abdecken.
d. Befolgen Sie die Anweisungen in der Selbstauskunft und füllen Sie alle Abschnitte der Selbstauskunft aus.
e. Füllen Sie das Selbstauskunftsformular bis zum oder vor dem Tag des CoC-Audits aus.
f. Unterschreiben Sie den Abschnitt des Formulars und erklären Sie sich damit einverstanden, ein Arbeitsrechtsaudit durchzuführen, falls der MSC dies verlangt.
g. Überprüfen Sie die Selbstauskunft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
</t>
        </r>
      </text>
    </comment>
    <comment ref="C35" authorId="0" shapeId="0" xr:uid="{2F7D9893-DD11-4E5D-9F8E-E59CF614912C}">
      <text>
        <r>
          <rPr>
            <sz val="9"/>
            <color indexed="81"/>
            <rFont val="Tahoma"/>
            <family val="2"/>
          </rPr>
          <t>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Selbtauskunftsformulare pro Zertifikat aus.
c. Vergewissern Sie sich, dass die Angaben zur Selbsteinschätzung alle Standorte und Unterauftragnehmer innerhalb des Geltungsbereichs des Zertifikats abdecken.
d. Befolgen Sie die Anweisungen im Formular und füllen Sie alle Abschnitte der Selbsauskunft aus.
e. Füllen Sie die Selbtauskunft bis zum oder vor dem Tag des CoC-Audits aus.
f. Unterschreiben Sie den Abschnitt der Selbstauskunft und erklären Sie sich damit einverstanden, ein Arbeitsrechtsaudit durchzuführen, falls der MSC dies verlangt.
g. Überprüfen Sie die Selbtauskunft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Der Antragsteller oder Zertifikatsinhaber muss das Ergebnis eines vom MSC geforderten Audits innerhalb von 30 Tagen nach Erhalt an seine CAB übermitteln.
i. Benachrichtigung der CAB, wenn der Antragsteller oder Zertifikatsinhaber derzeit an einem anerkannten Arbeitsrechtsaudit durch Dritte teilnimmt, und Übermittlung der Ergebnisse an den CAB in Übereinstimmung mit Tabelle 1.</t>
        </r>
      </text>
    </comment>
    <comment ref="C39" authorId="0" shapeId="0" xr:uid="{5C4FAC62-741B-42AD-99D2-5F7953B53F44}">
      <text>
        <r>
          <rPr>
            <sz val="9"/>
            <color indexed="81"/>
            <rFont val="Tahoma"/>
            <family val="2"/>
          </rPr>
          <t>5.3.1 Entscheidet sich ein Antragsteller oder Zertifikatsinhaber für ein Arbeitsrechtsaudit vor Ort gemäß 5.1.2.b, muss der Antragsteller oder Zertifikatsinhaber: 
a. Ein unabhängiges Arbeitsrechtsaudit durch eine Drittpartei mit einem der folgenden vom MSC anerkannten Programme durchführen:
i. amfori Business Social Compliance Initiative (amfori BSCI) Audit.
ii. Das Sedex Members Ethical Trace Audit (SMETA) von SEDEX.
iii. Die SA8000-Zertifizierung von Social Accountability International.
iv. Brand Reputation Compliance Global Standards (BRCGS) Ethical Trading and Responsible Sourcing Standard (ETRS).
v. Programme (für Herstellung und Verarbeitung), die von der Sustainable Supply Chain Initiative (SSCI) anerkannt sind.</t>
        </r>
        <r>
          <rPr>
            <b/>
            <sz val="9"/>
            <color indexed="81"/>
            <rFont val="Tahoma"/>
            <family val="2"/>
          </rPr>
          <t xml:space="preserve">
</t>
        </r>
      </text>
    </comment>
    <comment ref="D39" authorId="1" shapeId="0" xr:uid="{CCAE4EDE-C3D3-4830-864D-31FABF37C589}">
      <text>
        <r>
          <rPr>
            <sz val="9"/>
            <color indexed="81"/>
            <rFont val="Tahoma"/>
            <family val="2"/>
          </rPr>
          <t>Recognised programs inlcude amfori BSCI, SEDEX SMETA, SA 8000, BRCGS ETRS and other programs recognised by The Global Sustainable Seafood Initiative (GSSI)</t>
        </r>
      </text>
    </comment>
    <comment ref="C47" authorId="0" shapeId="0" xr:uid="{C7AF992F-CFE2-443D-9409-EB932B747871}">
      <text>
        <r>
          <rPr>
            <sz val="9"/>
            <color indexed="81"/>
            <rFont val="Tahoma"/>
            <family val="2"/>
          </rPr>
          <t>5.3.1 Entscheidet sich ein Antragsteller oder Zertifikatsinhaber für ein Arbeitsrechtsaudit vor Ort gemäß 5.1.2.b, muss der Antragsteller oder Zertifikatsinhaber: 
b. Die Leistungskriterien des jeweiligen Arbeitsrechts-Auditprogramms erfüllen und den Nachweis dafür gemäß Tabelle 1 erbringen</t>
        </r>
        <r>
          <rPr>
            <b/>
            <sz val="9"/>
            <color indexed="81"/>
            <rFont val="Tahoma"/>
            <family val="2"/>
          </rPr>
          <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Nimrod Marango</author>
    <author>Peter Hair</author>
    <author xml:space="preserve">Victoria Morenga </author>
    <author>Chris Bolwig</author>
    <author>Wendy Banta</author>
    <author>Stefanie Siebels</author>
    <author>Jana Kohl</author>
    <author>OD02727</author>
    <author>Chelsea Reinhardt</author>
  </authors>
  <commentList>
    <comment ref="E19" authorId="0" shapeId="0" xr:uid="{00000000-0006-0000-0800-000001000000}">
      <text>
        <r>
          <rPr>
            <sz val="9"/>
            <color indexed="81"/>
            <rFont val="Tahoma"/>
            <family val="2"/>
          </rPr>
          <t xml:space="preserve">
</t>
        </r>
        <r>
          <rPr>
            <b/>
            <sz val="9"/>
            <color indexed="81"/>
            <rFont val="Tahoma"/>
            <family val="2"/>
          </rPr>
          <t>General instructions</t>
        </r>
        <r>
          <rPr>
            <sz val="9"/>
            <color indexed="81"/>
            <rFont val="Tahoma"/>
            <family val="2"/>
          </rPr>
          <t xml:space="preserve">
1. Die Anforderung, über ein GFSI-anerkanntes System oder eine ISO 22000-Zertifizierung zu verfügen, gilt für Inhaber eines ASC CoC-Zertifikats, die eine der folgenden Tätigkeiten im Geltungsbereich ihres CoC-Zertifikats ausüben: Verarbeitung, Lohnverarbeitung oder Verpackung/Umpacken (CoC CR v3.1, Tabelle 4).
2. Der Geltungsbereich eines Unternehmens umfasst alle Tätigkeiten, die im Zusammenhang mit zertifizierten Produkten durchgeführt werden, einschließlich der Tätigkeiten von nicht zertifizierten Unterauftragnehmern (außer Transport). 
3. Die Lebensmittelsicherheitszertifizierung muss den Umfang der relevanten Tätigkeiten in der Lieferkette abdecken.
4. Nur Standorte, die die genannten Tätigkeiten durchführen, müssen von einer GFSI-anerkannten oder ISO 22000-Zertifizierung erfasst werden.
5. Die Anforderung an die Lebensmittelsicherheit gilt nicht für Standorte, die dem Verbraucher zugewandt sind und Tätigkeiten im Bereich "Einzelhandel an den Verbraucher" oder "Restaurant/ Take-away an den Verbraucher" ausüben, die in Tabelle 4 des CoC CR v3.1 von der "Verarbeitung" ausgeschlossen sind.
6. Befreiung für kleine Unternehmen, die eines der folgenden Kriterien erfüllen: 
&lt;2 Millionen € Jahresumsatz mit Meeresfrüchten ODER
&lt;200 MT jährlich gehandelte Meeresfrüchte ODER 
&lt;50 Beschäftigte im Fischereisektor (auch in Spitzenzeiten). 
7. Nur einer der drei Schwellenwerte muss erfüllt sein, um eine Befreiung zu erhalten. 
8. Die Grenzwerte für die Befreiung beziehen sich auf das gesamte Meeresfrüchtegeschäft des Unternehmens, einschließlich zertifizierter und nicht zertifizierter Meeresfrüchte.
9. Die Anforderungen an die Lebensmittelsicherheit gelten nicht für Unternehmen, die ausschließlich Tierfutter herstellen.
Anleitung des ASC CoC-Moduls
Unternehmen, die aufgrund ihrer Größe von den Anforderungen befreit sind, wird dringend empfohlen, die Produktion von sicheren und legalen Meeresfrüchten durch eine unabhängige Anerkennung nachzuweisen, die der Größe und dem Standort ihres Unternehmens entspricht, z. B. BRCGS START, GFSI Global Markets Programme, Safe and Local Supplier Approval (SALSA) in Großbritannien oder andere ähnliche Programme für kleine Unternehmen. 
</t>
        </r>
      </text>
    </comment>
    <comment ref="C20" authorId="1" shapeId="0" xr:uid="{00000000-0006-0000-0800-000002000000}">
      <text>
        <r>
          <rPr>
            <sz val="9"/>
            <rFont val="Tahoma"/>
            <family val="2"/>
          </rPr>
          <t xml:space="preserve">Das Unternehmen verfügt über einen Prozess, der sicherstellt, dass alle zertifizierten Produkte von zertifizierten Lieferanten eingekauft werden. </t>
        </r>
      </text>
    </comment>
    <comment ref="E20" authorId="1" shapeId="0" xr:uid="{00000000-0006-0000-0800-000003000000}">
      <text>
        <r>
          <rPr>
            <b/>
            <sz val="9"/>
            <rFont val="Tahoma"/>
            <family val="2"/>
          </rPr>
          <t>Erläuterung aus dem MSC-Lieferkettenstandard (Version für Gruppen):</t>
        </r>
        <r>
          <rPr>
            <sz val="9"/>
            <rFont val="Tahoma"/>
            <family val="2"/>
          </rPr>
          <t xml:space="preserve">
„Zertifizierte Produkte“ sind Fisch und Meeresfrüchte, die aus zertifizierten Fischereien bzw. Fischfarmen eingekauft werden und als zertifiziert gekennzeichnet sind. 
Davon ausgenommen sind Produkte, die verbraucherfertig und manipulationssicher verpackt wurden und die in der gleichen Verpackung an Endverbraucher weiterverkauft werden (z. B. einzeln verpackte Thunfisch-Dosen). Eine vollständige Definition von „verbraucherfertig und manipulationssicher verpackt“ ist in Abschnitt 6.1 der MSC-Zertifizierungsanforderungen enthalten.
Ein „Lieferant“ im Sinne des MSC-Lieferkettenstandards ist ein Unternehmen, das auf den Verkaufsdokumenten genannt wird. Diese weisen den Übergang des rechtlichen Eigentums für die zertifizierten Produkte vom Verkäufer auf den Käufer nach. In den meisten Fällen ist dieser Kaufnachweis eine Rechnung, aber der Nachweis kann auch anhand eines Vertrages oder einer förmlichen Vertragsurkunde erfolgen.
Durch interne Prozesse des Unternehmens muss geprüft werden, dass die Partei, von der das rechtliche Eigentum für das Produkt übernommen wird, eine entsprechende gültige Zertifizierung besitzt. Erfolgt der Einkauf direkt von einem anderen Lieferanten, ist dies der Nachweise eines gültigen Zertifikats. Werden Produkte direkt von einer Fischerei oder einer Fischfarm eingekauft, muss:
• verifiziert werden, dass die Fischerei oder Fischfarm eine gültiges Zertifikat besitzt • die Fischereibewertung oder der Auditbericht der Farm geprüft werden und wenn in dem Bericht festgelegt wird, dass die Fischerei oder Fischfarm eine Zertifizierung    nach dem MSC-Lieferkettenstandard benötigt, dann muss das gültige  Zertifikat der Fischerei oder Fischfarm kontrolliert werden.
Der Zertifizierungsstatus von MSC-zertifizierten Unternehmen der Lieferkette und von MSC-zertifizierten Fischereien kann auf der Internetseite des MSC (msc.org) eingesehen werden. ASC-zertifizierte Unternehmen und ASC-zertifizierte Fischfarmen finden Sie auf der ASC-Website (asc-aqua.org). Diese Websites sind genauer und aktueller als schriftliche Zertifikate, die gegebenenfalls vor Ablauf der Gültigkeit beendet, außer Kraft gesetzt oder entzogen werden können.
</t>
        </r>
      </text>
    </comment>
    <comment ref="E21" authorId="0" shapeId="0" xr:uid="{00000000-0006-0000-0800-000004000000}">
      <text>
        <r>
          <rPr>
            <b/>
            <sz val="10"/>
            <color indexed="81"/>
            <rFont val="Tahoma"/>
            <family val="2"/>
          </rPr>
          <t xml:space="preserve">Anleitung des ASC CoC-Moduls
 </t>
        </r>
        <r>
          <rPr>
            <b/>
            <sz val="9"/>
            <color indexed="81"/>
            <rFont val="Tahoma"/>
            <family val="2"/>
          </rPr>
          <t xml:space="preserve"> 
</t>
        </r>
        <r>
          <rPr>
            <sz val="10"/>
            <color indexed="81"/>
            <rFont val="Tahoma"/>
            <family val="2"/>
          </rPr>
          <t>Siehe auch MSC-Lieferkettenstandard Erläuterung
1.1. 
Der Startpunkt der Lieferkette ist im Auditbericht der Farm definiert und ist auf dem Farmzertifikat angegeben. Wenn beispielsweise der Geltungsbereich des Zertifikats (CoC-Zertifikats) der Farm mit der Entladung am Dock endet, muss das CoC-Zertifikat des ersten Käufers die Tätigkeiten ab der Entladung am Dock abdecken. Ebenso muss das CoC-Zertifikat des ersten Käufers am Ausgang der Fischfarm beginnen, wenn der Geltungsbereich des
Zertifikats (CoC-Zertifikats) der Farm am Ausgang der Farm endet. Die Lücke kann durch eine entsprechende CoC-Zertifizierung geschlossen werden. Sie kann in den Geltungsbereich des CoC-Zertifikats des Unternehmens oder in den Geltungsbereich eines anderen Zertifikatsinhabers (ggf. CoC- oder Farmzertifikat) aufgenommen werden.</t>
        </r>
      </text>
    </comment>
    <comment ref="E22" authorId="0" shapeId="0" xr:uid="{00000000-0006-0000-0800-000005000000}">
      <text>
        <r>
          <rPr>
            <b/>
            <sz val="10"/>
            <color indexed="81"/>
            <rFont val="Tahoma"/>
            <family val="2"/>
          </rPr>
          <t xml:space="preserve">Anleitung des ASC CoC-Moduls
</t>
        </r>
        <r>
          <rPr>
            <sz val="10"/>
            <color indexed="81"/>
            <rFont val="Tahoma"/>
            <family val="2"/>
          </rPr>
          <t xml:space="preserve">
Auf der ASC-Website finden Sie eine Liste mit Faktoren, die unter Umständen dazu führen, dass das Produkt nicht als zertifiziert verkauft werden darf (https://asc-aqua.org/wp-content/uploads/2023/05/Product-eligibility-and-sourcing-guidance-for-ASC-certified-products-May-2023.pdf). Unternehmen sollten diese Liste prüfen, um festzustellen, ob irgendwelche Faktoren sich auf das von ihnen gehandhabte Produkt auswirken.</t>
        </r>
      </text>
    </comment>
    <comment ref="C23" authorId="1" shapeId="0" xr:uid="{00000000-0006-0000-0800-000006000000}">
      <text>
        <r>
          <rPr>
            <sz val="9"/>
            <rFont val="Tahoma"/>
            <family val="2"/>
          </rPr>
          <t>Unternhemen, die Produkte physisch handhaben, müssen ein System festgelegt haben, mit dem beim Wareneingang der Zertifizierungsstatus der erhaltenen Produkte überprüft wird.</t>
        </r>
      </text>
    </comment>
    <comment ref="E23" authorId="1" shapeId="0" xr:uid="{00000000-0006-0000-0800-000007000000}">
      <text>
        <r>
          <rPr>
            <b/>
            <sz val="9"/>
            <rFont val="Tahoma"/>
            <family val="2"/>
          </rPr>
          <t xml:space="preserve">Erläuterung aus dem MSC-Lieferkettenstandard (Version für Gruppen):
</t>
        </r>
        <r>
          <rPr>
            <sz val="9"/>
            <rFont val="Tahoma"/>
            <family val="2"/>
          </rPr>
          <t xml:space="preserve">
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t>
        </r>
      </text>
    </comment>
    <comment ref="C24" authorId="1" shapeId="0" xr:uid="{00000000-0006-0000-0800-000008000000}">
      <text>
        <r>
          <rPr>
            <sz val="9"/>
            <rFont val="Tahoma"/>
            <family val="2"/>
          </rPr>
          <t>Organisationen, bei denen sich zum Zeitpunkt eines Erstaudits zertifizierte Produkte im Warenbestand befinden, müssen nachweisen können, dass diese Produkte von einem zertifizierten Lieferanten gekauft wurden und alle zutreffenden Abschnitte dieses Standards erfüllen, bevor sie als zertifiziert verkauft werden können.</t>
        </r>
      </text>
    </comment>
    <comment ref="E24" authorId="1" shapeId="0" xr:uid="{00000000-0006-0000-0800-000009000000}">
      <text>
        <r>
          <rPr>
            <b/>
            <sz val="9"/>
            <rFont val="Tahoma"/>
            <family val="2"/>
          </rPr>
          <t xml:space="preserve">Erläuterung aus dem MSC-Lieferkettenstandard (Version für Gruppen):
</t>
        </r>
        <r>
          <rPr>
            <sz val="9"/>
            <rFont val="Tahoma"/>
            <family val="2"/>
          </rPr>
          <t xml:space="preserve">
Zertifizierte Produkte, die sich zum Zeitpunkt der Erstzertifizierung auf Lager befinden, müssen im Einklang mit Prinzip 4 zu einem zertifizierten Lieferanten oder einer zertifizierten Fischerei oder Fischfarm rückverfolgbar sein. Das Unternehmen muss außerdem nachweisen können, dass jegliche zertifizierten Produkte im Warenbestand gemäß den Prinzipien 2 und 3 identifizierbar sind und getrennt gehandhabt werden.</t>
        </r>
      </text>
    </comment>
    <comment ref="C25" authorId="1" shapeId="0" xr:uid="{00000000-0006-0000-0800-00000A000000}">
      <text>
        <r>
          <rPr>
            <sz val="9"/>
            <rFont val="Tahoma"/>
            <family val="2"/>
          </rPr>
          <t>Zertifizierte Produkte müssen in allen Phasen von Einkauf, Wareneingang, Lagerung, Verarbeitung, Verpackung, Kennzeichnung, Verkauf und Auslieferung als zertifiziert identifizierbar sein.</t>
        </r>
      </text>
    </comment>
    <comment ref="E25" authorId="1" shapeId="0" xr:uid="{00000000-0006-0000-0800-00000B000000}">
      <text>
        <r>
          <rPr>
            <b/>
            <sz val="9"/>
            <rFont val="Tahoma"/>
            <family val="2"/>
          </rPr>
          <t xml:space="preserve">Erläuterung aus dem MSC-Lieferkettenstandard (Version für Gruppen):
</t>
        </r>
        <r>
          <rPr>
            <sz val="9"/>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
</t>
        </r>
      </text>
    </comment>
    <comment ref="C26" authorId="1" shapeId="0" xr:uid="{00000000-0006-0000-0800-00000C000000}">
      <text>
        <r>
          <rPr>
            <sz val="9"/>
            <rFont val="Tahoma"/>
            <family val="2"/>
          </rPr>
          <t>Werden Produkte als zertifiziert verkauft, müssen diese anhand der Einzelposten auf der dazugehörigen Rechnung als zertifiziert identifizierbar sein, es sei denn, alle auf der Rechnung aufgeführten Produkte sind zertifiziert.</t>
        </r>
      </text>
    </comment>
    <comment ref="E26" authorId="1" shapeId="0" xr:uid="{00000000-0006-0000-0800-00000D000000}">
      <text>
        <r>
          <rPr>
            <b/>
            <sz val="9"/>
            <rFont val="Tahoma"/>
            <family val="2"/>
          </rPr>
          <t xml:space="preserve">Erläuterung aus dem MSC-Lieferkettenstandard (Version für Gruppen):
</t>
        </r>
        <r>
          <rPr>
            <sz val="9"/>
            <rFont val="Tahoma"/>
            <family val="2"/>
          </rPr>
          <t xml:space="preserve">
Die Kennzeichnung zertifizierter Produkte als Einzelposten auf der Rechnung kann auf vielfältige Weise erfolgen, z. B. durch die Bezeichnung „MSC“ oder „ASC“ in der Produktbeschreibung, mithilfe der Zertifizierungsnummer oder durch interne, für ein zertifiziertes Produkt spezifisch vergebene Produktcodes, die den Kunden mitgeteilt wurden.
Sind alle auf einer Rechnung aufgeführten Produkte zertifiziert, ist es zulässig, die Zertifizierungskennzeichnung (z. B. die Zertifizierungsnummer) nur einmal oben auf der Rechnung anzugeben. Mit dieser Anforderung soll für Käufer und Zertifizierungsstelle leichter erkennbar sein, welche Produkte auf einer Rechnung als zertifiziert verkauft wurden. Die Bezeichnung „ASC“ oder „MSC“ kann für Zwecke der Rückverfolgbarkeit und Identifizierung verwendet werden, ohne dass dafür eine Lizenzvereinbarung erforderlich ist (siehe 2.4).
</t>
        </r>
      </text>
    </comment>
    <comment ref="C27" authorId="1" shapeId="0" xr:uid="{00000000-0006-0000-0800-00000E000000}">
      <text>
        <r>
          <rPr>
            <sz val="9"/>
            <color indexed="81"/>
            <rFont val="Tahoma"/>
            <family val="2"/>
          </rPr>
          <t>Das Unternehmen muss über ein System verfügen, mit dem sichergestellt wird,   dass Verpackungen, Etiketten, Speisekarten und andere Materialien mit einer    Zertifizierungskennzeichnung ausschließlich für zertifizierte Produkte benutzt werden</t>
        </r>
      </text>
    </comment>
    <comment ref="C28" authorId="2" shapeId="0" xr:uid="{00000000-0006-0000-0800-00000F000000}">
      <text>
        <r>
          <rPr>
            <sz val="9"/>
            <color indexed="81"/>
            <rFont val="Segoe UI"/>
            <family val="2"/>
          </rPr>
          <t xml:space="preserve">Auf zertifizierten Produkten darf keine falsche Fischart ausgewiesen sein.
 </t>
        </r>
      </text>
    </comment>
    <comment ref="E28" authorId="3" shapeId="0" xr:uid="{00000000-0006-0000-0800-000010000000}">
      <text>
        <r>
          <rPr>
            <b/>
            <sz val="9"/>
            <color indexed="81"/>
            <rFont val="Tahoma"/>
            <family val="2"/>
          </rPr>
          <t>Erläuterung aus dem MSC-Lieferkettenstandard:</t>
        </r>
        <r>
          <rPr>
            <sz val="9"/>
            <color indexed="81"/>
            <rFont val="Tahoma"/>
            <family val="2"/>
          </rPr>
          <t xml:space="preserve">
Wissenschaftliche oder gebräuchliche Namen dürfen benutzt werden. Die Angabe von Fischartennamen, die in dem Land oder in den Ländern, in denen das Produkt vertrieben wird, nicht mit den geltenden gesetzlichen Regelungen übereinstimmen, wird als Falschkennzeichnung angesehen.</t>
        </r>
      </text>
    </comment>
    <comment ref="C29" authorId="2" shapeId="0" xr:uid="{00000000-0006-0000-0800-000011000000}">
      <text>
        <r>
          <rPr>
            <sz val="9"/>
            <color indexed="81"/>
            <rFont val="Segoe UI"/>
            <family val="2"/>
          </rPr>
          <t xml:space="preserve">Auf zertifizierten Produkten darf das </t>
        </r>
        <r>
          <rPr>
            <b/>
            <sz val="9"/>
            <color indexed="81"/>
            <rFont val="Segoe UI"/>
            <family val="2"/>
          </rPr>
          <t>F</t>
        </r>
        <r>
          <rPr>
            <sz val="9"/>
            <color indexed="81"/>
            <rFont val="Segoe UI"/>
            <family val="2"/>
          </rPr>
          <t xml:space="preserve">anggebiet oder die Herkunft, sofern diese    angegeben werden, nicht falsch ausgewiesen sein.
</t>
        </r>
      </text>
    </comment>
    <comment ref="E29" authorId="3" shapeId="0" xr:uid="{00000000-0006-0000-0800-000012000000}">
      <text>
        <r>
          <rPr>
            <b/>
            <sz val="9"/>
            <color indexed="81"/>
            <rFont val="Tahoma"/>
            <family val="2"/>
          </rPr>
          <t>Erläuterung aus dem MSC-Lieferkettenstandard:</t>
        </r>
        <r>
          <rPr>
            <sz val="9"/>
            <color indexed="81"/>
            <rFont val="Tahoma"/>
            <family val="2"/>
          </rPr>
          <t xml:space="preserve">
Es ist nicht erforderlich, auf Produktkennzeichnungen das Fanggebiet oder die Herkunft anzugeben. Werden diese Informationen jedoch ausgewiesen, so findet diese Klausel Anwendung. Wenn die Angabe des Fanggebiets und der Herkunft, die in dem Land oder in den Ländern, in denen das Produkt vertrieben wird, nicht mit den geltenden gesetzlichen Regelungen übereinstimmt, wird als Falschkennzeichnung angesehen.</t>
        </r>
      </text>
    </comment>
    <comment ref="C30" authorId="1" shapeId="0" xr:uid="{00000000-0006-0000-0800-000013000000}">
      <text>
        <r>
          <rPr>
            <sz val="9"/>
            <rFont val="Tahoma"/>
            <family val="2"/>
          </rPr>
          <t>Das Unternehmen darf Produkte nur dann als zertifiziert verkaufen oder mit dem MSC-Siegel,
dem ASC-Logo oder anderen MSC-/ASC-Markenzeichen in Umlauf bringen, wenn es gemäß den Bestimmungen der Lizenzvereinbarung (ecolabel@msc.org) die Genehmigung dafür erhalten hat.</t>
        </r>
      </text>
    </comment>
    <comment ref="E30" authorId="1" shapeId="0" xr:uid="{00000000-0006-0000-0800-000014000000}">
      <text>
        <r>
          <rPr>
            <b/>
            <sz val="9"/>
            <color indexed="81"/>
            <rFont val="Tahoma"/>
            <family val="2"/>
          </rPr>
          <t xml:space="preserve">Erläuterung aus dem MSC-Lieferkettenstandard:
</t>
        </r>
        <r>
          <rPr>
            <sz val="9"/>
            <color indexed="81"/>
            <rFont val="Tahoma"/>
            <family val="2"/>
          </rPr>
          <t xml:space="preserve">Die Nutzung von Abkürzungen (z. B. „MSC“ oder „ASC“) oder des kompletten Namens der jeweiligen Standardorganisation (z. B. „Marine Stewardship Council“ oder „Aquaculture Stewardship Council“) auf Produkten oder Unterlagen zur Rückverfolgbarkeit ist auch ohne Lizenzvereinbarung erlaubt, solange diese Nutzung ausschließlich der Identifikation von Produkten im Firmenkundengeschäft dient.
Für jegliche sonstige Nutzung des MSC-Siegels, des ASC-Logos oder anderer MSC-/ASC Markenzeichen  muss eine Lizenzvereinbarung mit MSCI, der MSC-Lizenzierungsabteilung für MSC und ASCzertifizierte Produkte, geschlossen werden.
Unternehmen werden während eines Audits gegebenenfalls gebeten, anhand von E-Mails von MSCI die Genehmigung für die Nutzung der MSC-/ASC-Markenzeichen nachzuweisen.
</t>
        </r>
      </text>
    </comment>
    <comment ref="C31" authorId="1" shapeId="0" xr:uid="{00000000-0006-0000-0800-000015000000}">
      <text>
        <r>
          <rPr>
            <sz val="9"/>
            <rFont val="Tahoma"/>
            <family val="2"/>
          </rPr>
          <t>Zertifizierte Produkte dürfen nicht durch nicht-zertifizierte Produkte ersetzt werden.</t>
        </r>
      </text>
    </comment>
    <comment ref="E31" authorId="2" shapeId="0" xr:uid="{00000000-0006-0000-0800-000016000000}">
      <text>
        <r>
          <rPr>
            <b/>
            <sz val="9"/>
            <color indexed="81"/>
            <rFont val="Segoe UI"/>
            <family val="2"/>
          </rPr>
          <t xml:space="preserve">Erläuterung aus dem MSC-Lieferkettenstandard: Version für Gruppen:
</t>
        </r>
        <r>
          <rPr>
            <sz val="9"/>
            <color indexed="81"/>
            <rFont val="Segoe UI"/>
            <family val="2"/>
          </rPr>
          <t xml:space="preserve">
Dazu gehören als zertifiziert verkaufte Produkte, welche die Anforderungen des ASC-Farmstandards nicht erfüllen und daher nicht als zertifiziert verkauft werden dürfen. Es handelt sich um nicht-zertifizierte Produkte, selbst wenn sie von einer zertifizierten Fischfarm stammen.
Ein jährlicher Mengenabgleich von zertifizierten Einkäufen (oder der Produktion) und Verkäufen kann als Nachweis verwendet werden, dass keine Substitution erfolgt ist.</t>
        </r>
      </text>
    </comment>
    <comment ref="C32" authorId="1" shapeId="0" xr:uid="{00000000-0006-0000-0800-000017000000}">
      <text>
        <r>
          <rPr>
            <sz val="9"/>
            <rFont val="Tahoma"/>
            <family val="2"/>
          </rPr>
          <t>Zertifizierte und nicht-zertifizierte Produkte dürfen nicht vermischt werden, wenn die Organisation eine Aussage über die zertifizierte Herkunft der Produkte machen möchte. Davon ausgenommen ist Punkt 3.2.1.</t>
        </r>
      </text>
    </comment>
    <comment ref="C33" authorId="1" shapeId="0" xr:uid="{00000000-0006-0000-0800-000018000000}">
      <text>
        <r>
          <rPr>
            <sz val="9"/>
            <rFont val="Tahoma"/>
            <family val="2"/>
          </rPr>
          <t xml:space="preserve">Werden nicht-zertifizierter Fisch bzw. Meeresfrüchte als Zutat in zertifizierten Produkten verwendet, muss das Unternehmen die von MSCI festgelegten Prozentregeln für zertifizierte Zutaten einhalten, die auf der Internetseite des MSC verfügbar sind. </t>
        </r>
      </text>
    </comment>
    <comment ref="E33" authorId="1" shapeId="0" xr:uid="{00000000-0006-0000-0800-000019000000}">
      <text>
        <r>
          <rPr>
            <b/>
            <sz val="9"/>
            <rFont val="Tahoma"/>
            <family val="2"/>
          </rPr>
          <t xml:space="preserve">Erläuterung aus dem MSC-Lieferkettenstandard (Version für Gruppen):
</t>
        </r>
        <r>
          <rPr>
            <sz val="9"/>
            <color indexed="81"/>
            <rFont val="Tahoma"/>
            <family val="2"/>
          </rPr>
          <t>Die Regeln zur Berechnung von nicht-MSC-/ASC-zertifizierten Fischanteilen finden Sie jeweils in den Nutzungsrichtlinien für das MSC-Siegel oder in den Nutzungsrichtlinien für das ASC-Logo. Diese Dokumente sind auf den Websites des MSC (msc.org) oder des ASC (asc-aqua.org)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t>
        </r>
      </text>
    </comment>
    <comment ref="C34" authorId="1" shapeId="0" xr:uid="{00000000-0006-0000-0800-00001A000000}">
      <text>
        <r>
          <rPr>
            <sz val="9"/>
            <rFont val="Tahoma"/>
            <family val="2"/>
          </rPr>
          <t xml:space="preserve">Produkte, die nach verschiedenen anerkannten Zertifizierungsprogrammen zertifiziert wurden, dürfen nicht miteinander vermischt werden, wenn die Produkte als zertifiziert verkauft werden sollen. Dies gilt auch, wenn die anderen Programme den MSC-Lieferkettenstandard für ihre Zwecke nutzen. Eine Ausnahme bilden die folgenden Bestimmungen:
• Das Unternehmen hat die ausdrückliche Genehmigung von MSCI erhalten, oder
• ein Produkt wurde nach mehreren anerkannten Zertifizierungsprogrammen zertifiziert, welche den MSC-Lieferkettenstandard für ihre Zwecke nutzen. </t>
        </r>
      </text>
    </comment>
    <comment ref="E34" authorId="1" shapeId="0" xr:uid="{00000000-0006-0000-0800-00001B000000}">
      <text>
        <r>
          <rPr>
            <b/>
            <sz val="9"/>
            <rFont val="Tahoma"/>
            <family val="2"/>
          </rPr>
          <t xml:space="preserve">Erläuterung aus dem MSC-Lieferkettenstandard (Version für Gruppen):
</t>
        </r>
        <r>
          <rPr>
            <sz val="9"/>
            <rFont val="Tahoma"/>
            <family val="2"/>
          </rPr>
          <t xml:space="preserve">
Diese Bestimmungen gelten für jeden anderen Standard, z. B. den des Aquaculture Stewardship Council (ASC), der den MSC-Standard zum Nachweis der Rückverfolgbarkeit in der Lieferkette anwendet.
3.3.a
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t>
        </r>
      </text>
    </comment>
    <comment ref="C35" authorId="1" shapeId="0" xr:uid="{00000000-0006-0000-0800-00001C000000}">
      <text>
        <r>
          <rPr>
            <sz val="9"/>
            <rFont val="Tahoma"/>
            <family val="2"/>
          </rPr>
          <t>4.1 Das Unternehmen muss über ein Rückverfolgbarkeitssstem verfügen, anhand dessen
4.1.a. jedes als zertifiziert verkaufte Produkt bzw. jede Produktcharge von der Verkaufsrechnung oder vom Verkaufsort (z. B. Auslage in der Frischfischtheke oder die
Speisekarte in einem Restaurant) zu einem zertifizierten Lieferanten zurückverfolgt
werden kann.</t>
        </r>
      </text>
    </comment>
    <comment ref="E35" authorId="1" shapeId="0" xr:uid="{00000000-0006-0000-0800-00001D000000}">
      <text>
        <r>
          <rPr>
            <sz val="9"/>
            <rFont val="Tahoma"/>
            <family val="2"/>
          </rPr>
          <t xml:space="preserve">Vgl. Hinweise in der Vorlage für Rückverfolgbarkeitstests dieser Prüfliste (Arbeitsblatt 10) und </t>
        </r>
        <r>
          <rPr>
            <b/>
            <sz val="9"/>
            <color indexed="81"/>
            <rFont val="Tahoma"/>
            <family val="2"/>
          </rPr>
          <t xml:space="preserve">MSC-Zertifizierungsanforderungen </t>
        </r>
        <r>
          <rPr>
            <b/>
            <sz val="9"/>
            <rFont val="Tahoma"/>
            <family val="2"/>
          </rPr>
          <t>Abschnitte 8.2.9-8.2.13</t>
        </r>
      </text>
    </comment>
    <comment ref="C36" authorId="1" shapeId="0" xr:uid="{00000000-0006-0000-0800-00001E000000}">
      <text>
        <r>
          <rPr>
            <sz val="9"/>
            <rFont val="Tahoma"/>
            <family val="2"/>
          </rPr>
          <t>Das Unternehmen muss über ein Rückverfolgungssystem verfügen, anhand dessen alle bei Wareneingang als zertifiziert identifizierten Produkte vom Einkauf bis zum
Verkauf oder zum Verkaufsort (z. B. Auslage in der Frischfischtheke oder die Speisekarte
in einem Restaurant) nachverfolgt werden können.</t>
        </r>
      </text>
    </comment>
    <comment ref="E36" authorId="1" shapeId="0" xr:uid="{00000000-0006-0000-0800-00001F000000}">
      <text>
        <r>
          <rPr>
            <b/>
            <sz val="9"/>
            <rFont val="Tahoma"/>
            <family val="2"/>
          </rPr>
          <t xml:space="preserve">Erläuterung aus dem MSC-Lieferkettenstandard (Version für Gruppen):
</t>
        </r>
        <r>
          <rPr>
            <sz val="9"/>
            <rFont val="Tahoma"/>
            <family val="2"/>
          </rPr>
          <t xml:space="preserve">
Klausel 4.1.b trifft nicht zu, wenn ein Unternehmen von einem Lieferanten zertifizierte Ware erhält, diese aber bei Wareneingang zu keinem Zeitpunkt als zertifiziert identifiziert bzw. in seinen Systemen als zertifiziert registriert. Dies betrifft z. B. Fälle, in denen ein Lieferant MSCzertifizierte Produkte liefert, der Kunde aber keine zertifizierten Produkte bestellt hatte.
Sobald Produkte bei Wareneingang als zertifiziert identifiziert werden, müssen sie bis zum endgültigen Verkauf oder bis zum Verkaufsort nachverfolgbar sein – selbst wenn sie letztendlich nicht als zertifiziert verkauft werden.
Von Unternehmen im Endverbrauchergeschäft, wie z. B. Restaurants und Fischfachhändlern, wird nur eine Verfolgung vom Einkauf bis hin zum Verkaufsort an den Endverbraucher (z. B. Auslage in der Frischfischtheke oder Essensausgabe in einem Restaurant) erwartet. Eine Verfolgbarkeit vom Einkauf bis zum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Alle anderen Unternehmen müssen die Produkte vom Einkauf zum Verkauf verfolgen.</t>
        </r>
      </text>
    </comment>
    <comment ref="C37" authorId="1" shapeId="0" xr:uid="{00000000-0006-0000-0800-000020000000}">
      <text>
        <r>
          <rPr>
            <sz val="9"/>
            <rFont val="Tahoma"/>
            <family val="2"/>
          </rPr>
          <t>Anhand der Rückverfolgungsunterlagen muss es möglich sein, zertifizierte Produkte zu jedem Zeitpunkt zwischen Ein- und Verkauf miteinander in Verbindung zu setzen, einschließlich Wareneingang, Verarbeitung, Transport, Verpackung, Lagerung und Auslieferung.</t>
        </r>
      </text>
    </comment>
    <comment ref="E37" authorId="1" shapeId="0" xr:uid="{00000000-0006-0000-0800-000021000000}">
      <text>
        <r>
          <rPr>
            <b/>
            <sz val="9"/>
            <rFont val="Tahoma"/>
            <family val="2"/>
          </rPr>
          <t>Erläuterung aus den MSC-Zertifizierungsanforderungen Abschnitte 8.2.9-8.2.11</t>
        </r>
        <r>
          <rPr>
            <sz val="9"/>
            <rFont val="Tahoma"/>
            <family val="2"/>
          </rPr>
          <t xml:space="preserve">
Ein Rückverfolgbarkeitstest ist eine dokumentenbasierte Rückverfolgung einer Charge zertifizierter Produkte, die von der Organisation entweder verkauft wurde oder für den Verkauf bereitgestellt wird, zurück zu ihrem Einkauf. Mit dem Rückverfolgbarkeitstest wird überprüft, ob diese Dokumente verfügbar sind und eine Verbindung der Charge mit jedem Schritt der Handhabung, einschließlich deren Handhabung durch ggf. beauftragte Subunternehmen oder externe Einrichtungen, hergestellt werden kann. </t>
        </r>
      </text>
    </comment>
    <comment ref="C38" authorId="1" shapeId="0" xr:uid="{00000000-0006-0000-0800-000022000000}">
      <text>
        <r>
          <rPr>
            <sz val="9"/>
            <rFont val="Tahoma"/>
            <family val="2"/>
          </rPr>
          <t>Werden Aufzeichnungen verändert, dann sind diese Veränderungen deutlich zu dokumentieren, einschließlich des Datums, des Namens oder der Initialen der Person, die diese Veränderungen vornimmt.</t>
        </r>
      </text>
    </comment>
    <comment ref="E38" authorId="4" shapeId="0" xr:uid="{00000000-0006-0000-0800-000023000000}">
      <text>
        <r>
          <rPr>
            <b/>
            <sz val="9"/>
            <rFont val="Tahoma"/>
            <family val="2"/>
          </rPr>
          <t>Erläuterung aus dem MSC-Lieferkettensstandard (Version für Gruppen):</t>
        </r>
        <r>
          <rPr>
            <sz val="9"/>
            <rFont val="Tahoma"/>
            <family val="2"/>
          </rPr>
          <t xml:space="preserve">
Stimmen die vom Unternehmen während eines Audits oder auf Anfrage bereitgestellten Informationen oder Unterlagen nicht mit den zu einem anderen Zeitpunkt gemachten Angaben überein, kann die Zertifizierungsstelle eine Abweichung anzeigen. Werden Aufzeichnungen aufgrund erforderlicher Korrekturen (z. B. infolge von Rücksendungen) geändert, sind diese Änderungen deutlich zu kennzeichnen.</t>
        </r>
      </text>
    </comment>
    <comment ref="C39" authorId="1" shapeId="0" xr:uid="{00000000-0006-0000-0800-000024000000}">
      <text>
        <r>
          <rPr>
            <sz val="9"/>
            <rFont val="Tahoma"/>
            <family val="2"/>
          </rPr>
          <t>4.4 Das Unternehmen muss Aufzeichnungen führen, um eine Mengenberechnung von zertifizierten Produkten zu ermöglichen. 
4.4.1 Standorte, die an Endverbraucher verkaufen oder servieren, müssen alle Aufzeichnungen über die eingekauften und erhaltenen Mengen aufbewahren.</t>
        </r>
      </text>
    </comment>
    <comment ref="E39" authorId="1" shapeId="0" xr:uid="{00000000-0006-0000-0800-000025000000}">
      <text>
        <r>
          <rPr>
            <b/>
            <sz val="9"/>
            <rFont val="Tahoma"/>
            <family val="2"/>
          </rPr>
          <t xml:space="preserve">Erläuterung aus dem MSC-Lieferkettenstandard (Version für Gruppen):
</t>
        </r>
        <r>
          <rPr>
            <sz val="9"/>
            <rFont val="Tahoma"/>
            <family val="2"/>
          </rPr>
          <t xml:space="preserve">
Klausel 4.4 gilt für jegliche Produkte, die als zertifiziert identifiziert wurden oder die berechtigterweise als zertifiziert verkauft werden dürfen. Werden Fisch und Meeresfrüchte als zertifiziert eingekauft, jedoch anschließend zu Produkten ohne Zertifizierungsaussage umgewandelt (also zu keinem Zeitpunkt als zertifiziert weiterverkauft), dann muss aus den Unterlagen nur hervorgehen, welche Mengen an zertifizierter Ware in nicht-zertifizierte Produkte umgewandelt wurden. Es ist nicht erforderlich, weitere Mengenaufzeichnungen (z. B. über die anschließende Weiterverarbeitung nicht-zertifizierter Ware) zu führen.
Alle Unterlagen sind gemäß 5.1.3 über einen Zeitraum von drei Jahren zu führen.
Mengenaufzeichnungen für unmittelbar an den Endverbraucher servierte oder verkaufte Produkte müssen nicht geführt werden.
Produkte, die an Endverbraucher verkauft oder serviert werden, müssen zum Zeitpunkt des Verkaufens oder Servierens rückverfolgbar sein (siehe 4.1.a und 4.1.b).</t>
        </r>
      </text>
    </comment>
    <comment ref="E40" authorId="0" shapeId="0" xr:uid="{00000000-0006-0000-0800-000026000000}">
      <text>
        <r>
          <rPr>
            <b/>
            <sz val="9"/>
            <color indexed="81"/>
            <rFont val="Tahoma"/>
            <family val="2"/>
          </rPr>
          <t xml:space="preserve">Anleitung des ASC CoC-Moduls
</t>
        </r>
        <r>
          <rPr>
            <sz val="9"/>
            <color indexed="81"/>
            <rFont val="Tahoma"/>
            <family val="2"/>
          </rPr>
          <t xml:space="preserve">
Zu den einzureichenden Daten gehören Einkaufs- und Verkaufsmengen, Tierarten, Käufer und Lieferanten, und sie können sich auf Produkte beziehen, die für den Verbraucher bestimmt sind, aber auch auf Produkte, die nicht für den Verbraucher bestimmt sind.
 Daten über Produkte aus zertifizierter Herkunft, die nicht als zertifiziert verkauft werden, können angefordert werden, wenn dies zur Überprüfung der Konformität mit den ASC-Anforderungen erforderlich ist, z. B. bei einer Untersuchung. Weitere Informationen finden Sie auf der ASC-Website (https://asc-aqua.org/business/assurance/kde-key-data-elements/).
</t>
        </r>
      </text>
    </comment>
    <comment ref="E41" authorId="0" shapeId="0" xr:uid="{00000000-0006-0000-0800-000027000000}">
      <text>
        <r>
          <rPr>
            <b/>
            <sz val="9"/>
            <color indexed="81"/>
            <rFont val="Tahoma"/>
            <family val="2"/>
          </rPr>
          <t xml:space="preserve">Anleitung des ASC CoC-Moduls
</t>
        </r>
        <r>
          <rPr>
            <sz val="9"/>
            <color indexed="81"/>
            <rFont val="Tahoma"/>
            <family val="2"/>
          </rPr>
          <t xml:space="preserve">Der ASC, der CAB oder der Akkreditierungsstelle muss unter Umständen Zugang zu diesen Aufzeichnungen gewährt werden.
</t>
        </r>
      </text>
    </comment>
    <comment ref="C42" authorId="1" shapeId="0" xr:uid="{00000000-0006-0000-0800-000028000000}">
      <text>
        <r>
          <rPr>
            <sz val="9"/>
            <rFont val="Tahoma"/>
            <family val="2"/>
          </rPr>
          <t>Werden Produkte verarbeitet oder verpackt bzw. umverpackt, so muss anhand der Aufzeichnungen über eine beliebige Produktcharge oder einen beliebigen Zeitraum errechenbar sein, welche Umwandlungsraten für zertifizierte Endprodukte aus zertifizierten Rohwaren verwendet wurden.</t>
        </r>
      </text>
    </comment>
    <comment ref="C43" authorId="1" shapeId="0" xr:uid="{00000000-0006-0000-0800-000029000000}">
      <text>
        <r>
          <rPr>
            <sz val="9"/>
            <rFont val="Tahoma"/>
            <family val="2"/>
          </rPr>
          <t>Die Umwandlungsraten für die Verarbeitung von zertifizierten Produkten müssen nachvollziehbar und richtig sein.</t>
        </r>
      </text>
    </comment>
    <comment ref="E43" authorId="1" shapeId="0" xr:uid="{00000000-0006-0000-0800-00002A000000}">
      <text>
        <r>
          <rPr>
            <b/>
            <sz val="9"/>
            <rFont val="Tahoma"/>
            <family val="2"/>
          </rPr>
          <t xml:space="preserve">Erläuterung aus dem MSC-Lieferkettenstandard (Version für Gruppen):
</t>
        </r>
        <r>
          <rPr>
            <sz val="9"/>
            <rFont val="Tahoma"/>
            <family val="2"/>
          </rPr>
          <t xml:space="preserve">
Mit dieser Klausel soll verhindert werden, dass die Umwandlungsraten extrem hoch oder niedrig angesetzt werden, was gegebenenfalls darauf hindeuten könnte, dass zertifizierte durch nicht-zertifizierte Produkte ersetzt wurden. Erwartungsgemäß unterliegen die Umwandlungsraten aufgrund von Produktqualität, saisonalen Einflüssen, Effizienzfaktoren bei der Verarbeitung usw. normalen Schwankungen.
Zum Überprüfen von Fällen, in denen die Umwandlungsraten möglicherweise Spielraum für falsche Produktkennzeichnungen lassen, kann der Zertifizierer die Angaben mit den Produktspezifikationen oder der Verarbeitung ähnlicher Produkte vergleichen, oder frühere Verarbeitungsdokumente des Unternehmens einsehen.
</t>
        </r>
      </text>
    </comment>
    <comment ref="C44" authorId="1" shapeId="0" xr:uid="{00000000-0006-0000-0800-00002B000000}">
      <text>
        <r>
          <rPr>
            <sz val="9"/>
            <rFont val="Tahoma"/>
            <family val="2"/>
          </rPr>
          <t>Das Unternehmen darf nur solche Produkte als zertifiziert verkaufen, die in ihrem Zertifikatsumfang enthalten sind.</t>
        </r>
      </text>
    </comment>
    <comment ref="E44" authorId="1" shapeId="0" xr:uid="{00000000-0006-0000-0800-00002C000000}">
      <text>
        <r>
          <rPr>
            <b/>
            <sz val="9"/>
            <rFont val="Tahoma"/>
            <family val="2"/>
          </rPr>
          <t xml:space="preserve">Erläuterung aus dem MSC-Lieferkettenstandard (Version für Gruppen):
</t>
        </r>
        <r>
          <rPr>
            <sz val="9"/>
            <rFont val="Tahoma"/>
            <family val="2"/>
          </rPr>
          <t xml:space="preserve">
Die Anforderungen für Änderungen am Zertifikatsumfang – hinsichtlich neuer Fischarten, Tätigkeiten oder weiterer Produkte, die nach anderen Zertifizierungsprogrammen zertifiziert sind, welche den MSC-Lieferkettenstandard nutzen – sind in 5.2.1.c, 5.2.2.a und 5.2.2.b enthalten.</t>
        </r>
      </text>
    </comment>
    <comment ref="C45" authorId="1" shapeId="0" xr:uid="{00000000-0006-0000-0800-00002D000000}">
      <text>
        <r>
          <rPr>
            <sz val="9"/>
            <rFont val="Tahoma"/>
            <family val="2"/>
          </rPr>
          <t>Das Unternehmen muss über ein Managementsystem verfügen, mit dem alle Anforderungen dieses Standards umgesetzt werden.</t>
        </r>
      </text>
    </comment>
    <comment ref="E45" authorId="1" shapeId="0" xr:uid="{033CA59E-28EF-4901-B54F-CBD799DEC230}">
      <text>
        <r>
          <rPr>
            <b/>
            <sz val="9"/>
            <rFont val="Tahoma"/>
            <family val="2"/>
          </rPr>
          <t xml:space="preserve">Erläuterung aus dem MSC-Lieferkettenstandard (Version für Gruppen):
</t>
        </r>
        <r>
          <rPr>
            <sz val="9"/>
            <rFont val="Tahoma"/>
            <family val="2"/>
          </rPr>
          <t xml:space="preserve">
Das Managementsystem umfasst die Systeme, Richtlinien und Prozesse, mit denen gewährleistet wird, dass das Unternehmen die Bestimmungen dieses Standards einhält. Der Umfang der für das Managementsystem erforderlichen Unterlagen kann variieren, je nach Größe des Unternehmens und Art der ausgeführten Tätigkeiten, der Komplexität der Prozesse sowie der Kompetenz der Mitarbeiter.
Sehr kleine oder übersichtliche Betriebe benötigen möglicherweise keine schriftlichen Verfahrensanweisungen, solange die verantwortlichen Mitarbeiter die in diesem Standard festgelegten Anforderungen verstehen und diese umsetzen können.</t>
        </r>
      </text>
    </comment>
    <comment ref="C46" authorId="1" shapeId="0" xr:uid="{00000000-0006-0000-0800-00002F000000}">
      <text>
        <r>
          <rPr>
            <sz val="9"/>
            <rFont val="Tahoma"/>
            <family val="2"/>
          </rPr>
          <t>Das Unternehmen muss sicherstellen, dass alle zuständigen Mitarbeiter geschult und kompetent sind, um die Einhaltung dieses Standards zu gewährleisten.</t>
        </r>
      </text>
    </comment>
    <comment ref="E46" authorId="1" shapeId="0" xr:uid="{00000000-0006-0000-0800-000030000000}">
      <text>
        <r>
          <rPr>
            <b/>
            <sz val="9"/>
            <rFont val="Tahoma"/>
            <family val="2"/>
          </rPr>
          <t xml:space="preserve">Erläuterung aus dem MSC-Lieferkettenstandard (Version für Gruppen):
</t>
        </r>
        <r>
          <rPr>
            <sz val="9"/>
            <rFont val="Tahoma"/>
            <family val="2"/>
          </rPr>
          <t xml:space="preserve">
„Zuständige Mitarbeiter“ sind Personen in einem Unternehmen, die für Entscheidungen bzw. die Durchführung von Handlungen verantwortlich sind, die sich auf diesen Standard beziehen.
In den meisten Fällen werden bestimmte Schulungen erforderlich sein, damit die Mitarbeiter die Anforderungen des MSC-Lieferkettenstandards verstehen und interne Anweisungen kennen und befolgen, um zertifizierte Produkte getrennt, identifizierbar und rückverfolgbar zu handhaben. Für Unternehmen mit einfachen Arbeitsabläufen ist es gegebenenfalls ausreichend, ein Mitarbeiterhandbuch, präzise Arbeitsanweisungen, Poster im Küchenbereich oder Ähnliches bereitzustellen.
</t>
        </r>
      </text>
    </comment>
    <comment ref="C47" authorId="1" shapeId="0" xr:uid="{00000000-0006-0000-0800-000031000000}">
      <text>
        <r>
          <rPr>
            <sz val="9"/>
            <rFont val="Tahoma"/>
            <family val="2"/>
          </rPr>
          <t>Das Unternehmen muss über einen Mindestzeitraum von drei Jahren Aufzeichnungen zum  Nachweis der Einhaltung dieses Standards führen, bzw. für den Zeitraum der Produkthaltbarkeit, falls dieser drei Jahre übersteigt.</t>
        </r>
      </text>
    </comment>
    <comment ref="E47" authorId="1" shapeId="0" xr:uid="{00000000-0006-0000-0800-000032000000}">
      <text>
        <r>
          <rPr>
            <b/>
            <sz val="9"/>
            <rFont val="Tahoma"/>
            <family val="2"/>
          </rPr>
          <t xml:space="preserve">Erläuterung aus dem MSC-Lieferkettenstandard (Version für Gruppen):
</t>
        </r>
        <r>
          <rPr>
            <sz val="9"/>
            <rFont val="Tahoma"/>
            <family val="2"/>
          </rPr>
          <t xml:space="preserve">
Die Aufzeichnungen zum Nachweis der Einhaltung dieses Standards umfassen in der Regel Einkaufs- und Verkaufsunterlagen von zertifizierten Produkten, interne Unterlagen zum Nachweis der Rückverfolgbarkeit, Produktionsunterlagen für zertifizierte Produkte sowie interne Arbeitsanweisungen oder Schulungsunterlagen. Diese Aufzeichnungen können entweder gedruckt oder in digitalem Format vorliegen.
Aufzeichnungen über Verkäufe an Endverbraucher müssen nicht geführt werden.</t>
        </r>
      </text>
    </comment>
    <comment ref="C48" authorId="1" shapeId="0" xr:uid="{00000000-0006-0000-0800-000033000000}">
      <text>
        <r>
          <rPr>
            <sz val="9"/>
            <rFont val="Tahoma"/>
            <family val="2"/>
          </rPr>
          <t>Das Unternehmen ernennt eine Person (den „Zertifizierungsbeauftragten“ oder die „Gruppenleitung“), die für jeglichen Kontakt mit der Zertifizierungsstelle verantwortlich ist und die Beantwortung von Anfragen nach Dokumenten oder Informationen im Zusammenhang mit der Einhaltung dieses Standards sicherstellt.</t>
        </r>
      </text>
    </comment>
    <comment ref="E48" authorId="1" shapeId="0" xr:uid="{00000000-0006-0000-0800-000034000000}">
      <text>
        <r>
          <rPr>
            <b/>
            <sz val="9"/>
            <rFont val="Tahoma"/>
            <family val="2"/>
          </rPr>
          <t xml:space="preserve">Erläuterung aus dem MSC-Lieferkettenstandard (Version für Gruppen):
</t>
        </r>
        <r>
          <rPr>
            <sz val="9"/>
            <rFont val="Tahoma"/>
            <family val="2"/>
          </rPr>
          <t xml:space="preserve">
Bei Wechsel des MSC-Beauftragten muss gemäß Klausel 5.2.1 der Zertifizierungsstelle informiert werden.</t>
        </r>
      </text>
    </comment>
    <comment ref="C49" authorId="1" shapeId="0" xr:uid="{00000000-0006-0000-0800-000035000000}">
      <text>
        <r>
          <rPr>
            <sz val="9"/>
            <rFont val="Tahoma"/>
            <family val="2"/>
          </rPr>
          <t>Das Unternehmen muss seine Zertifizierungsstelle innerhalb von 10 Tagen schriftlich oder per E-Mail über die folgenden Veränderungen informieren:
a.  Benennung eines neuen Zertifizierungsbeauftragten im Unternehmen
b. Eingang von zertifizierten Produkten von einem neuen zertifizierten Lieferanten, einer neuen zertifizierten Fischerei oder Fischfarm
c. Eingang neuer zertifizierter Fischarten</t>
        </r>
      </text>
    </comment>
    <comment ref="E49" authorId="5" shapeId="0" xr:uid="{00000000-0006-0000-0800-000036000000}">
      <text>
        <r>
          <rPr>
            <b/>
            <sz val="9"/>
            <color indexed="81"/>
            <rFont val="Tahoma"/>
            <family val="2"/>
          </rPr>
          <t>Erläuterung aus dem MSC-Lieferkettenstandard (Version für Gruppen):</t>
        </r>
        <r>
          <rPr>
            <sz val="9"/>
            <color indexed="81"/>
            <rFont val="Tahoma"/>
            <family val="2"/>
          </rPr>
          <t xml:space="preserve">
Unternehmen müssen ihre Zertifizierungsstelle innerhalb von 10 Tagen nach erstem Wareneingang einer neuen Fischart oder innerhalb von 10 Tagen nach Eingang der ersten Lieferung zertifizierter Produkte von einem neuen zertifizierten Lieferanten, einer neuen zertifizierten Fischerei oder Fischfarm per E-Mail oder schriftlich informieren.
Gemäß dem MSC/MSCI-Glossar bedeutet „Tag“ in diesem Standard ein „Kalendertag“, sofern nichts anderes festgelegt wurde.
Es ist nicht erforderlich, die Zertifizierungsstelle zu informieren, wenn sich die Fischerei, aus der die Produkte stammen, und von der der Lieferant (bzw. die Lieferanten) des Unternehmens die Produkte erhält, ändert.</t>
        </r>
      </text>
    </comment>
    <comment ref="C51" authorId="1" shapeId="0" xr:uid="{00000000-0006-0000-0800-000037000000}">
      <text>
        <r>
          <rPr>
            <sz val="9"/>
            <rFont val="Tahoma"/>
            <family val="2"/>
          </rPr>
          <t>Das Unternehmen benötigt eine schriftliche Genehmigung von seiner Zertifizierungsstelle, bevor jegliche der folgenden Veränderungen durchgeführt werden dürfen:
a. Durchführen einer neuen Tätigkeit in Bezug auf zertifizierte Produkte, welche noch nicht im Zertifikatsumfang enthalten ist.
b. Erweiterung des Zertifikatsumfangs für den Verkauf oder die Handhabung von Produkten, die nach einem anderen anerkannten Zertifizierungsprogramm zertifiziert sind, welches den MSC-Lieferkettenstandard für seine Zwecke nutzt.
c. Beauftragung eines neuen Subunternehmens, das Lohnverarbeitung bzw. Umpacktätigkeiten für zertifizierte Produkte ausführt.
d. Handhabung von Fischprodukten in Bewertung, wenn das Unternehmen zur Gruppe der Auftraggeber einer Fischereibewertung gehört oder wenn es sich um den gleichen rechtlichen Eigentümer einer Fischfarm handelt, die auditiert wird.</t>
        </r>
      </text>
    </comment>
    <comment ref="E51" authorId="1" shapeId="0" xr:uid="{00000000-0006-0000-0800-000038000000}">
      <text>
        <r>
          <rPr>
            <b/>
            <sz val="9"/>
            <rFont val="Tahoma"/>
            <family val="2"/>
          </rPr>
          <t xml:space="preserve">Erläuterung aus dem MSC-Lieferkettenstandard (Version für Gruppen):
</t>
        </r>
        <r>
          <rPr>
            <sz val="9"/>
            <rFont val="Tahoma"/>
            <family val="2"/>
          </rPr>
          <t xml:space="preserve">
Neue Tätigkeiten sind u. a. Handel, Vertrieb, Zweitverarbeitung und Lagerung. Eine vollständige Liste der möglichen Tätigkeiten ist in Tabelle 4 der MSC-Zertifizierungsanforderungen enthalten.
Wenn das gegenwärtige MSC-Zertifikat zum Beispiel nur MSC-zertifizierte Produkte umfasst, muss das Unternehmen vor dem Verkauf ihres ersten ASC-zertifizierten Produkts die Genehmigung ihres Zertifizierers einholen.
Wenn das Unternehmen ein neues Subunternehmen für Lagerung hinzufügen möchte, muss dieses gemäß Klausel 5.3 in das Verzeichnis der Subunternehmer aufgenommen werden. Hierüber kann der Zertifizierer dann beim nächsten Audit informiert werden (es ist keine Genehmigung im Voraus erforderlich).
Zur Gruppe der Auftraggeber gehören Fischereibetriebe innerhalb der Zertifizierungseinheit oder andere Unternehmen, die nach Angabe des Auftraggebers der Fischereibewertung auf dem Fischereizertifikat aufgelistet sind und/oder mit in das Fischereizertifikat aufgenommen werden.
</t>
        </r>
      </text>
    </comment>
    <comment ref="C52" authorId="1" shapeId="0" xr:uid="{00000000-0006-0000-0800-000039000000}">
      <text>
        <r>
          <rPr>
            <sz val="9"/>
            <rFont val="Tahoma"/>
            <family val="2"/>
          </rPr>
          <t>Das Unternehmen muss nachweisen können, dass alle Subunternehmen, die zertifizierte Produkte handhaben, die relevanten Anforderungen des MSC-Lieferkettenstandards einhalten.</t>
        </r>
      </text>
    </comment>
    <comment ref="E52" authorId="1" shapeId="0" xr:uid="{00000000-0006-0000-0800-00003A000000}">
      <text>
        <r>
          <rPr>
            <sz val="9"/>
            <rFont val="Tahoma"/>
            <family val="2"/>
          </rPr>
          <t xml:space="preserve">Es sind ggf. Anhänge A und B mit Angaben zu Subunternehmen auszufüllen.
</t>
        </r>
        <r>
          <rPr>
            <b/>
            <sz val="9"/>
            <color indexed="81"/>
            <rFont val="Tahoma"/>
            <family val="2"/>
          </rPr>
          <t>Vgl. Erläuterungen</t>
        </r>
        <r>
          <rPr>
            <b/>
            <sz val="9"/>
            <rFont val="Tahoma"/>
            <family val="2"/>
          </rPr>
          <t xml:space="preserve"> zu MSC-Zertifizierungsanforderungen 8.4 
</t>
        </r>
        <r>
          <rPr>
            <sz val="9"/>
            <color indexed="81"/>
            <rFont val="Tahoma"/>
            <family val="2"/>
          </rPr>
          <t>Besuche bei n</t>
        </r>
        <r>
          <rPr>
            <sz val="9"/>
            <rFont val="Tahoma"/>
            <family val="2"/>
          </rPr>
          <t>icht-zertifizierten Lagerunternehmen müssen unter bestimmten Umständen gemäß den MSC-Zertifizierungsanforderungen Abschnitt 8.4.4 durchgeführt werden.
CAB besuchen möglicherweise nur ein Subunternehmen, das von mehreren seiner Unternehmen genutzt wird. Die Unterlagen für jedes der Unternehmen müssen jedoch ggf. trotzdem überprüft werden und es werden bei Bedarf Abweichungen gegenüber des entsprechenden Unternhemens angezeigt. Der CAB muss den Besuch bei einem vom Unternehmen beauftragten Subunternehmen auch dann durchführen, wenn das Subunternehmen erst kürzlich von einem anderen CAB besucht wurde.</t>
        </r>
      </text>
    </comment>
    <comment ref="C53" authorId="1" shapeId="0" xr:uid="{00000000-0006-0000-0800-00003B000000}">
      <text>
        <r>
          <rPr>
            <sz val="9"/>
            <rFont val="Tahoma"/>
            <family val="2"/>
          </rPr>
          <t>Das Untenehmen führt ein aktuelles Verzeichnis mit den Namen und Adressen aller Subunternehmen, die zertifizierte Produkte handhaben (ausgenommen Transportunternehmen).</t>
        </r>
      </text>
    </comment>
    <comment ref="C54" authorId="1" shapeId="0" xr:uid="{00000000-0006-0000-0800-00003C000000}">
      <text>
        <r>
          <rPr>
            <sz val="9"/>
            <rFont val="Tahoma"/>
            <family val="2"/>
          </rPr>
          <t>Das Unternehmen informiert alle von ihm beauftragten Lohnverarbeiter, die keine eigene Zertifizierung besitzen, dass der Zertifizierer vor Beginn der Auftragsfertigung (und anschließend mindestens einmal jährlich) an dessen Standort ein Audit durchführen muss, um die Einhaltung der relevanten Bestimmungen des Lieferkettenstandards zu verifizieren.</t>
        </r>
      </text>
    </comment>
    <comment ref="C55" authorId="1" shapeId="0" xr:uid="{00000000-0006-0000-0800-00003D000000}">
      <text>
        <r>
          <rPr>
            <sz val="9"/>
            <rFont val="Tahoma"/>
            <family val="2"/>
          </rPr>
          <t>Werden Subunternehmen genutzt, muss es der Organisation möglich sein, von diesen Subunternehmen Aufzeichnungen über die zertifizierten Produkte anzufordern. Zudem müssen diese Subunternehmen dem Zertifizierer jederzeit den Zugang zu zertifizierten Produkten einräumen.</t>
        </r>
      </text>
    </comment>
    <comment ref="E55" authorId="1" shapeId="0" xr:uid="{00000000-0006-0000-0800-00003E000000}">
      <text>
        <r>
          <rPr>
            <b/>
            <sz val="9"/>
            <rFont val="Tahoma"/>
            <family val="2"/>
          </rPr>
          <t>Erläuterung aus dem MSC-Lieferkettenstandard (Version für Gruppen):</t>
        </r>
        <r>
          <rPr>
            <sz val="9"/>
            <rFont val="Tahoma"/>
            <family val="2"/>
          </rPr>
          <t xml:space="preserve">
Es muss keine unterzeichnete Vereinbarung mit beauftragten Lager- oder Transportunternehmen geschlossen werden, solange es dem Unternehmen möglich ist, von diesem Subunternehmen Aufzeichnungen (z. B. Unterlagen über ein- und ausgegangene Produkte) zum Nachweis der Konformität anzufordern.
Das Unternehmen muss auch in der Lage sein, der Zertifizierungsstelle jederzeit den Zugang zu den physischen zertifizierten Produkten zu ermöglichen, selbst wenn diese von einem Subunternehmen an einem anderen Standort gelagert werden. Sollte der Zugang zu der Lagereinrichtung aus irgendeinem Grund eingeschränkt sein, können die zertifizierten Produkte zur Inspektion durch die Zertifizierungsstelle an einen anderen Standort umgelagert werden, falls es Bedenken bezüglich der Produktintegrität gibt.</t>
        </r>
      </text>
    </comment>
    <comment ref="C56" authorId="1" shapeId="0" xr:uid="{00000000-0006-0000-0800-00003F000000}">
      <text>
        <r>
          <rPr>
            <sz val="9"/>
            <rFont val="Tahoma"/>
            <family val="2"/>
          </rPr>
          <t>Das Unternhemen muss mit allen Subunternehmen, die zertifizierte Produkte umwandeln, verarbeiten oder umverpacken, einen Vertrag unterzeichnen. Darin wird Folgendes gewährleistet:
a. Das Subunternehmen verfügt über festgelegte Systeme, anhand derer die Rückverfolgbarkeit, Trennung und Identifizierung von zertifizierten Produkten zu jedem Zeitpunkt der Verarbeitung gewährleistet wird; und
b. Das Subunternehmen ermöglicht dem MSC oder dessen Beauftragten und der Zertifizierungsstelle auf Verlangen den Zugang zu der Betriebsstätte und zu sämtlichen Aufzeichnungen über zertifizierte Produkte.</t>
        </r>
      </text>
    </comment>
    <comment ref="E56" authorId="1" shapeId="0" xr:uid="{00000000-0006-0000-0800-000040000000}">
      <text>
        <r>
          <rPr>
            <b/>
            <sz val="9"/>
            <rFont val="Tahoma"/>
            <family val="2"/>
          </rPr>
          <t>Erläuterung aus dem MSC-Liefekettenstandard (Version für Gruppen):</t>
        </r>
        <r>
          <rPr>
            <sz val="9"/>
            <rFont val="Tahoma"/>
            <family val="2"/>
          </rPr>
          <t xml:space="preserve">
Mit allen Lohnverarbeitern oder anderen Unternehmen, die verarbeitende oder verpackende Tätigkeiten ausführen, müssen schriftliche Vereinbarungen geschlossen werden, selbst wenn diese Subunternehmen über eine eigene Zertifizierung nach dem MSC-Lieferkettenstandard verfügen.
Beauftragte des MSC sind u. a. Vertreter von anderen Zertifizierungsprogrammen (z. B. des ASC) oder von der für den MSC zuständigen Akkreditierungsstelle.</t>
        </r>
      </text>
    </comment>
    <comment ref="C57" authorId="1" shapeId="0" xr:uid="{00000000-0006-0000-0800-000041000000}">
      <text>
        <r>
          <rPr>
            <sz val="9"/>
            <rFont val="Tahoma"/>
            <family val="2"/>
          </rPr>
          <t>Das Unternehmen darf nicht wissentlich Produkte verladen oder annehmen, die auf Schiffen transportiert werden, die auf einer schwarzen Liste von Regionalen Fischereimanagement-Organisationen (RFMO) verzeichnet sind.</t>
        </r>
      </text>
    </comment>
    <comment ref="E57" authorId="1" shapeId="0" xr:uid="{00000000-0006-0000-0800-000042000000}">
      <text>
        <r>
          <rPr>
            <b/>
            <sz val="9"/>
            <rFont val="Tahoma"/>
            <family val="2"/>
          </rPr>
          <t xml:space="preserve">Erläuterung aus dem MSC-Lieferkettenstandard (Version für Gruppen):
</t>
        </r>
        <r>
          <rPr>
            <sz val="9"/>
            <rFont val="Tahoma"/>
            <family val="2"/>
          </rPr>
          <t xml:space="preserve">
Mit dieser Anforderung soll sichergestellt werden, dass zertifizierte Unternehmen, die Transportunternehmen beauftragen oder Lieferungen zertifizierter Ware direkt von der Fischerei erhalten, keine Schiffe benutzen, die an illegaler, unregistrierter und unregulierter (IUU) Fischerei beteiligt sind. Die regionalen Fischereimanagement-Organisationen führen auf ihren Internetseiten aktuelle Listen mit IUU-Schiffen. Mehrere konsolidierte Listen sind z. B. unter iuu-vessels.org/iuu zu finden.</t>
        </r>
      </text>
    </comment>
    <comment ref="C58" authorId="6" shapeId="0" xr:uid="{00000000-0006-0000-0800-000043000000}">
      <text>
        <r>
          <rPr>
            <sz val="9"/>
            <color indexed="81"/>
            <rFont val="Tahoma"/>
            <family val="2"/>
          </rPr>
          <t xml:space="preserve">Unternehmen, die Subunternehmer/Lohnverarbeiter beauftragen oder mit der Lohnverarbeitung zertifizierter Produkte beauftragt wurden, müssen Aufzeichnungen über alle im Auftrag verarbeiteten zertifizierten Produkte führen. Dazu gehören u. a.:
a. Mengen und Produktbeschreibungen von erhaltenen Produkten;
b. Mengen und Produktbeschreibungen von ausgelieferten Produkten;
c. Datumsangaben zum Warenausgang und -eingang.
</t>
        </r>
      </text>
    </comment>
    <comment ref="C59" authorId="1" shapeId="0" xr:uid="{00000000-0006-0000-0800-000044000000}">
      <text>
        <r>
          <rPr>
            <sz val="9"/>
            <rFont val="Tahoma"/>
            <family val="2"/>
          </rPr>
          <t>Zertifizierte Lohnverarbeiter verzeichnen den Namen und die Zertifizierungsnummer aller Zertifikatinhaber, für die sie seit dem vorherigen Audit Verarbeitungstätigkeiten von zertifizierten Produkten ausgeführt haben.</t>
        </r>
      </text>
    </comment>
    <comment ref="C60" authorId="1" shapeId="0" xr:uid="{00000000-0006-0000-0800-000045000000}">
      <text>
        <r>
          <rPr>
            <sz val="9"/>
            <rFont val="Tahoma"/>
            <family val="2"/>
          </rPr>
          <t>Das Unternehmen muss ein Verfahren für den Umgang mit nicht konformen Produkten an allen Standorten haben, das die folgenden Maßnahmen umfasst:
a. Der Verkauf von als MSC-zertifiziert gekennzeichneten nicht konformen Produkten muss sofort eingestellt werden, bis die Zertifizierungsstelle den Zertifizierungsstatus schriftlich verifiziert hat.
b. Die Zertifizierungsstelle muss innerhalb von zwei Tagen nach Feststellung des nicht konformen Produkts informiert werden und der Zertifizierungsstelle müssen alle erforderlichen Informationen zur Verifizierung der Herkunft des Produkts zur Verfügung gestellt werden.
c. Die Ursache der Abweichung muss identifiziert werden und es müssen vorbeugende Maßnahmen ergriffen werden, um ein Wiederauftreten des Problems zu verhindern.
d. Jegliche nicht konformen Produkte, für die nicht verifiziert werden kann, dass sie aus einer zertifizierten Quelle stammen, sind neu zu kennzeichnen oder umzuverpacken, um sicherzustellen, dass sie nicht als zertifiziert verkauft werden.</t>
        </r>
      </text>
    </comment>
    <comment ref="E60" authorId="4" shapeId="0" xr:uid="{00000000-0006-0000-0800-000046000000}">
      <text>
        <r>
          <rPr>
            <b/>
            <sz val="9"/>
            <rFont val="Tahoma"/>
            <family val="2"/>
          </rPr>
          <t xml:space="preserve">Erläuterung aus dem MSC-Lieferkettenstandard (Version für Gruppen):
</t>
        </r>
        <r>
          <rPr>
            <sz val="9"/>
            <rFont val="Tahoma"/>
            <family val="2"/>
          </rPr>
          <t xml:space="preserve">
Nicht konforme Produkte sind sämtliche Produkte, die als zertifiziert ausgewiesen oder mit dem MSC-Siegel bzw. ASC-Logo gekennzeichnet sind, für die aber nicht nachgewiesen werden kann, dass sie aus einer zertifizierten Quelle stammen.
Dies können ebenso Produkte von einer zertifizierten Fischfarm sein, die gemäß den Anforderungen des ASC-Farmstandards nicht als zertifiziert verkauft werden dürfen (z. B. wenn in der Fischfarm für ein Produkt, das als zertifiziert verkauft werden soll, Antibiotika verwendet werden).
Nicht konforme Produkte können entweder intern durch Mitarbeiter bzw. von einem Lieferanten entdeckt werden, oder in einigen Fällen durch Informationen der Zertifizierungsstelle, des MSC, ASC oder anderer Parteien festgestellt werden.
Wird nach Bestellung eines zertifizierten Produkts bei Wareneingang festgestellt, dass der Lieferant nicht-zertifizierte Produkte geliefert hat und die Produkte werden zurückgeschickt,  so findet die Verfahrensweise für nicht konforme Produkte keine Anwendung.
Wenn nicht verifiziert werden kann, dass ein Produkt von einer zertifizierten Fischerei oder zertifizierten Fischfarm stammt, darf es nicht als zertifiziert oder mit dem MSC-Siegel bzw.  ASC-Logo gekennzeichnet verkauft werden.
</t>
        </r>
      </text>
    </comment>
    <comment ref="C61" authorId="1" shapeId="0" xr:uid="{00000000-0006-0000-0800-000047000000}">
      <text>
        <r>
          <rPr>
            <sz val="9"/>
            <rFont val="Tahoma"/>
            <family val="2"/>
          </rPr>
          <t xml:space="preserve">Sollten bereits nicht konforme Produkte als zertifiziert verkauft oder ausgeliefert worden sein, muss der Zertifikatinhaber innerhalb von vier Arbeitstagen nach Feststellung des Problems alle betroffenen Kunden (ausgenommen Endverbraucher) informieren
i. Diese Mitteilung muss Einzelheiten zu den Umständen der nicht konformen Produkte enthalten, sowie alle Angaben zu betroffenen Produkten oder Charge(n).
ii. Aufzeichnungen zu diesen Mitteilungen sind aufzubewahren
</t>
        </r>
      </text>
    </comment>
    <comment ref="E61" authorId="4" shapeId="0" xr:uid="{00000000-0006-0000-0800-000048000000}">
      <text>
        <r>
          <rPr>
            <b/>
            <sz val="9"/>
            <rFont val="Tahoma"/>
            <family val="2"/>
          </rPr>
          <t xml:space="preserve">Erläuterung aus dem MSC-Lieferkettenstandard (Version für Gruppen):
</t>
        </r>
        <r>
          <rPr>
            <sz val="9"/>
            <rFont val="Tahoma"/>
            <family val="2"/>
          </rPr>
          <t xml:space="preserve">
Endverbraucher, die möglicherweise nicht konforme Produkte gekauft haben, müssen nicht informiert werden.</t>
        </r>
      </text>
    </comment>
    <comment ref="C63" authorId="1" shapeId="0" xr:uid="{00000000-0006-0000-0800-000049000000}">
      <text>
        <r>
          <rPr>
            <sz val="9"/>
            <rFont val="Tahoma"/>
            <family val="2"/>
          </rPr>
          <t>Das Unternehmen kooperiert mit dem MSC, dessen Beauftragten oder der Zertifizierungsstelle, wenn Unterlagen für Rückverfolgungen angefordert werden, und stellt Einkaufs- und Verkaufsunterlagen von zertifizierten Produkten zur Verfügung.
Die Unterlagen müssen innerhalb von 5 Tagen nach deren Anforderung vorgelegt werden.</t>
        </r>
      </text>
    </comment>
    <comment ref="E63" authorId="1" shapeId="0" xr:uid="{00000000-0006-0000-0800-00004A000000}">
      <text>
        <r>
          <rPr>
            <b/>
            <sz val="9"/>
            <rFont val="Tahoma"/>
            <family val="2"/>
          </rPr>
          <t xml:space="preserve">Erläuterung aus dem MSC-Lieferkettenstandard (Version für Gruppen):
</t>
        </r>
        <r>
          <rPr>
            <sz val="9"/>
            <rFont val="Tahoma"/>
            <family val="2"/>
          </rPr>
          <t xml:space="preserve">Finanzielle Angaben können entfernt werden, ansonsten dürfen die Aufzeichnungen nicht geändert werden. Unterlagen sind ggf. auf Englisch vorzulegen, falls der MSC dies fordert.
Sofern eine Fristverlängerung erforderlich ist, muss beim MSC ein schriftlicher Antrag gestellt werden. Wird dieser Antrag nicht bewilligt, muss die ursprüngliche Frist von zehn Tagen eingehalten werden. Werden dem MSC die Daten nicht innerhalb der angegebenen Fristen vorgelegt, kann der MSC vom Zertifizierer verlangen, entsprechende Maßnahmen zu ergreifen (z. B. Erhebung einer Abweichung).
</t>
        </r>
        <r>
          <rPr>
            <b/>
            <sz val="9"/>
            <rFont val="Tahoma"/>
            <family val="2"/>
          </rPr>
          <t xml:space="preserve">
</t>
        </r>
      </text>
    </comment>
    <comment ref="C64" authorId="1" shapeId="0" xr:uid="{00000000-0006-0000-0800-00004B000000}">
      <text>
        <r>
          <rPr>
            <sz val="9"/>
            <rFont val="Tahoma"/>
            <family val="2"/>
          </rPr>
          <t>Unternehmen müssen dem MSC, dessen Beauftragten oder der Zertifizierungsstelle die Möglichkeit einräumen, vor Ort Proben von zertifizierten Produkten zu entnehmen, um deren DNA und/oder die Authentizität bzw. Konformität zu prüfen.</t>
        </r>
      </text>
    </comment>
    <comment ref="E65" authorId="0" shapeId="0" xr:uid="{00000000-0006-0000-0800-00004C000000}">
      <text>
        <r>
          <rPr>
            <b/>
            <sz val="9"/>
            <color indexed="81"/>
            <rFont val="Tahoma"/>
            <family val="2"/>
          </rPr>
          <t>Anleitung des ASC CoC-Moduls</t>
        </r>
        <r>
          <rPr>
            <sz val="9"/>
            <color indexed="81"/>
            <rFont val="Tahoma"/>
            <family val="2"/>
          </rPr>
          <t xml:space="preserve">
Proben aus zertifizierten Quellen umfassen auch Meeresfrüchte, die nicht als zertifiziert verkauft oder versandt werden. Die Entnahme von Proben, die nicht als zertifiziert verkauft oder versandt werden, wird nur bei Bedarf für Untersuchungen und für die Entwicklung neuer Instrumente zur Produktauthentifizierung durch den ASC durchgeführt, jedoch nicht regelmäßig.
 Wenn die ASC Proben für Tests benötigt und die Ergebnisse die Konformität zeigen, werden die Kosten der ASC in Rechnung gestellt. Die CAB kann auch beschließen, Proben für Tests zu sammeln; in diesem Fall werden die Kosten dem Kunden in Rechnung gestellt. Die Probenehmer sollten sich auf das Probenahmeverfahren der ASC beziehen.</t>
        </r>
      </text>
    </comment>
    <comment ref="C66" authorId="1" shapeId="0" xr:uid="{00000000-0006-0000-0800-00004D000000}">
      <text>
        <r>
          <rPr>
            <sz val="9"/>
            <rFont val="Tahoma"/>
            <family val="2"/>
          </rPr>
          <t xml:space="preserve">Wenn bei einer Authentizitätsprüfung eines Produkts festgestellt wurde, dass es sich um eine andere als auf dem Produkt angegebene Fischart oder un ein anderes als auf dem Produkt angegebenes Fanggebiet handelt, so muss das Unternehmen:
a. die mögliche Ursache des Problems herausfinden;
b. der ZErtifizierungsstelle ihre Untersuchungsergebnisse mitteilen und bei Feststellung von Abweichungen einen Korrekturmaßnahmenplan zur Behebung dieser Abweichungen vorlegen;
c. bei der weiteren Entnahme von Proben und den entsprechenden Untersuchungen behilflich sein.
</t>
        </r>
      </text>
    </comment>
    <comment ref="E66" authorId="2" shapeId="0" xr:uid="{00000000-0006-0000-0800-00004E000000}">
      <text>
        <r>
          <rPr>
            <b/>
            <sz val="9"/>
            <color indexed="81"/>
            <rFont val="Segoe UI"/>
            <family val="2"/>
          </rPr>
          <t>Erläuterung aus dem MSC-Lieferkettenstandard (Version für Gruppen)</t>
        </r>
        <r>
          <rPr>
            <sz val="9"/>
            <color indexed="81"/>
            <rFont val="Segoe UI"/>
            <family val="2"/>
          </rPr>
          <t xml:space="preserve">
Durch Authentizitätsprüfung eines Produkts kann die Fischart, das Fanggebiet oder die Ursprungsregion der Fischfarm festgestellt werden. Auch kann damit getestet werden, ob das Produkt Antibiotika oder verbotene Substanzen enthält, die gemäß den Anforderungen des Standards für Fischfarmen bei Fischfarmprodukten, welche als zertifiziert verkauft werden sollen, nicht verwendet werden dürfen. 
</t>
        </r>
      </text>
    </comment>
    <comment ref="C67" authorId="1" shapeId="0" xr:uid="{00000000-0006-0000-0800-00004F000000}">
      <text>
        <r>
          <rPr>
            <sz val="9"/>
            <rFont val="Tahoma"/>
            <family val="2"/>
          </rPr>
          <t>Es sind nur die folgenden Organisationen berechtigt, Produkte in Bewertung zu kaufen:
a. eine Fischerei oder Fischfarm, die sich einer Bewertung unterzieht, oder
b. ein benanntes Unternehmen, das zur Gruppe der Auftraggeber einer Fischereibewertung gehört, oder dieselbe Unternehmenseinheit wie die Fischfarm in Bewertung.</t>
        </r>
      </text>
    </comment>
    <comment ref="E67" authorId="1" shapeId="0" xr:uid="{00000000-0006-0000-0800-000050000000}">
      <text>
        <r>
          <rPr>
            <b/>
            <sz val="9"/>
            <rFont val="Tahoma"/>
            <family val="2"/>
          </rPr>
          <t xml:space="preserve">Erläuterung aus dem MSC-Lieferkettenstandard (Version für Gruppen):
</t>
        </r>
        <r>
          <rPr>
            <sz val="9"/>
            <rFont val="Tahoma"/>
            <family val="2"/>
          </rPr>
          <t xml:space="preserve">
Dieser Abschnitt gilt nur für Fischereien, Fischfarmen oder benannte Unternehmen, die zur Gruppe der Auftraggeber einer Fischerei- oder Fischfarmbewertung gehören. Produkte in Bewertung sind Fisch und Meeresfrüchte, die gefangen bzw. entnommen wurden, während sich eine Fischerei oder Fischfarm noch in der Bewertungsphase befand – also vor dem eigentlichen Zeitpunkt der Zertifizierung. Produkte in Bewertung dürfen erst nach dem festgelegten Berechtigungsdatum gefangen werden, das auf den Internetseiten des MSC oder ASC angegeben wird (vgl. den letzten Auditbericht der Fischfarm).
Nur Fischereien, Fischfarmen oder benannte Unternehmen, die zur Gruppe der Auftraggeber einer Fischerei-/Fischfarmbewertung gehören, dürfen Produkte in Bewertung in ihr Eigentum übernehmen oder Produkte in Bewertung zwischen Mitgliedern verkaufen. Andere zertifizierte Unternehmen, die sich in der nachfolgenden Lieferkette befinden, sind nicht berechtigt, Produkte in Bewertung zu kaufen.
Organisationen, die gemäß Klausel 5.7.1 zum Kauf von Produkten in Bewertung berechtigt sind, dürfen Lagereinrichtungen von Subunternehmen anmieten und diese mit der Einlagerung der Produkte beauftragen, solange die Produkte im Eigenturm der Fischerei/Fischfarm oder der Mitglieder der Gruppe der Auftraggeber verbleiben, bis die Fischerei oder Fischfarm offiziell zertifiziert ist.
</t>
        </r>
      </text>
    </comment>
    <comment ref="C68" authorId="1" shapeId="0" xr:uid="{00000000-0006-0000-0800-000051000000}">
      <text>
        <r>
          <rPr>
            <sz val="9"/>
            <rFont val="Tahoma"/>
            <family val="2"/>
          </rPr>
          <t xml:space="preserve">Organisationen, die Produkte in Bewertung handhaben, müssen die folgenden Anforderungen einhalten:
a. Alle Produkte in Bewertung müssen eindeutig gekennzeichnet sein und von bereits zertifizierten und nicht-zertifizierten Produkten getrennt werden.
b. Die Organisation führt über alle in Bewertung befindlichen Produkte vollständige Unterlagen zur Rückverfolgbarkeit, mit denen die Herkunft des Produkts zur Zertifizierungseinheit (einschließlich Fang- bzw. Entnahmedatum) zurückverfolgt werden kann.
</t>
        </r>
      </text>
    </comment>
    <comment ref="C69" authorId="1" shapeId="0" xr:uid="{00000000-0006-0000-0800-000052000000}">
      <text>
        <r>
          <rPr>
            <sz val="9"/>
            <rFont val="Tahoma"/>
            <family val="2"/>
          </rPr>
          <t>c. Produkte in Bewertung dürfen nicht als zertifiziert verkauft oder mit einem MSC-Siegel, ASC-Logo oder anderen MSC-/ASC-Markenzeichen gekennzeichnet werden, bis die Fischerei oder Fischfarm, aus der die Produkte stammen, offiziell zertifiziert ist.</t>
        </r>
      </text>
    </comment>
    <comment ref="E69" authorId="1" shapeId="0" xr:uid="{00000000-0006-0000-0800-000053000000}">
      <text>
        <r>
          <rPr>
            <b/>
            <sz val="9"/>
            <rFont val="Tahoma"/>
            <family val="2"/>
          </rPr>
          <t>Erläuterung aus dem MSC-Lieferkettenstandard (Version für Gruppen):</t>
        </r>
        <r>
          <rPr>
            <sz val="9"/>
            <rFont val="Tahoma"/>
            <family val="2"/>
          </rPr>
          <t xml:space="preserve">
Eine Fischfarm oder Fischerei gilt dann als offiziell zertifiziert, sobald der finale Zertifizierungsbericht auf der Internetseite des MSC oder ASC online veröffentlicht wurde.</t>
        </r>
      </text>
    </comment>
    <comment ref="E73" authorId="0" shapeId="0" xr:uid="{00000000-0006-0000-0800-000054000000}">
      <text>
        <r>
          <rPr>
            <b/>
            <sz val="10"/>
            <color indexed="81"/>
            <rFont val="Tahoma"/>
            <family val="2"/>
          </rPr>
          <t xml:space="preserve">Anleitung des ASC CoC-Moduls
</t>
        </r>
        <r>
          <rPr>
            <sz val="10"/>
            <color indexed="81"/>
            <rFont val="Tahoma"/>
            <family val="2"/>
          </rPr>
          <t xml:space="preserve">
Mit dieser Anforderung sollen Unternehmen dazu ermutigt werden, das Bewusstsein und die Aufmerksamkeit für Bereiche mit potenziellem Betrugsrisiko bei Fisch und Meeresfrüchten zu stärken und den Prozess im Laufe der Zeit kontinuierlich zu verbessern. Ziel der FVA ist es zu verstehen, welche potenziellen Schwachstellen es bei Lebensmittelprodukten oder Inhaltsstoffen geben kann, und einen Rahmen vorzugeben, um Strategien zur Vorbeugung und Eindämmung von Lebensmittelbetrug Priorität einzuräumen. Der Maßnahmenplan sollte Kontrollen und/oder Maßnahmen festlegen, die erforderlich sind, um identifizierte Schwachstellen zu reduzieren, und sollte aufzeigen, wie diese Maßnahmen umgesetzt werden.
Das FVA-Verfahren und der Maßnahmenplan können den Anforderungen des von der GFSI anerkannten Lebensmittelsicherheitsprogramms entsprechen, für welches das Unternehmen zertifiziert ist, vorausgesetzt, es umfasst Fisch und Meeresfrüchte aus Aquakulturen. Alle Inhaber von ASC-CoC-Zertifikaten müssen ein FVA-Verfahren eingeführt haben, selbst wenn die Zertifizierungsanforderung des von der GFSI anerkannten Programms in diesem ASC-Modul zur Rückverfolgbarkeit der Lieferkette für sie nicht gilt. Die FVA kann bestehende Elemente der Vulnerability Assessment Critical Control Points (VACCP, System zur Identifizierung von Schwachstellen aufgrund von Lebensmittelbetrug) oder der Threat Assessment Critical Control Points (TACCP, System zur Identifizierung von Bedrohungen) des Unternehmens umfassen.
Das Bewertungsverfahren kann zu einem für das Unternehmen geeigneten Zeitpunkt im Rahmen des normalen internen Managementzyklus durchgeführt werden, vorausgesetzt, es wird mindestens einmal pro Jahr durchgeführt. Der Maßnahmenplan kann dem gleichen Zyklus folgen, vorausgesetzt, er spiegelt die aktuellen Risiken und tatsächlichen Fälle wider, mit denen das Unternehmen konfrontiert ist, und ist in der Lage, den relevanten Risiken des Lebensmittelbetrugs wirksam entgegenzuwirken.
Beispiele für Ressourcen und Tools, die für eine FVA verwendet werden können:
• GFSI Food Fraud Technical Document
• SSAFE Food Fraud Vulnerability Assessment
• USP Food Fraud Mitigation Guidance
• IFT Pre-screening Ingredients for a Food Fraud Vulnerability Assessment
• PAS 96: 2017 Protecting from Food Fraud
• Food Fraud Initial Screening Model - article, one-pager, primers and Excel guide
o Spink, J, DC Moyer and C Speier-Pero. 2016. “Introducing the Food Fraud Initial
Screening Model (FFIS).” Food Control 69: 306–314.
• Campden BRI Guideline 72: TACCP/ VACCP Practical Guide, Second Edition
• Food Fraud Advisors Vulnerability Assessment Tools
• Michigan State University and DNV Food Fraud webinar series
• BRC Understanding Vulnerability Assessment &amp; BRC Food Interpretation Guidance
• FSSC 22000 Guidance Document: Food Fraud Mitigation
• SQF Food Fraud Implementation &amp; Audit Guidance &amp; Guidance for Sites and Auditors
• IFS Guideline for Product Fraud Mitigation
• Fighting Food Fraud with Vulnerability Assessment
Kleine Unternehmen können BRCGS START, GFSI Global Markets Programme, Safe and Local Supplier Approval (SALSA) im Vereinigten Königreich oder andere ähnliche Programme nutzen. Andere Tools oder Leitfäden können verwendet werden, sofern sie sich mit ähnlichen Zielen befassen.</t>
        </r>
      </text>
    </comment>
    <comment ref="C74" authorId="1" shapeId="0" xr:uid="{00000000-0006-0000-0800-000055000000}">
      <text>
        <r>
          <rPr>
            <sz val="9"/>
            <rFont val="Tahoma"/>
            <family val="2"/>
          </rPr>
          <t>Das Unternehmen legt eine „Gruppenleitung“ (die zentrale Managementfunktion) fest, die dafür verantwortlich ist, dass alle Mitglieder des Gruppenzertifikats die Anforderungen der Gruppenversion des MSC-Lieferkettenstandards erfüllen.</t>
        </r>
      </text>
    </comment>
    <comment ref="E74" authorId="4" shapeId="0" xr:uid="{7341F1C7-4F27-4E10-A3AC-1886B5622490}">
      <text>
        <r>
          <rPr>
            <b/>
            <sz val="9"/>
            <rFont val="Tahoma"/>
            <family val="2"/>
          </rPr>
          <t xml:space="preserve">Erläuterung aus dem MSC-Lieferkettenstandard (Version für Gruppen):
</t>
        </r>
        <r>
          <rPr>
            <sz val="9"/>
            <rFont val="Tahoma"/>
            <family val="2"/>
          </rPr>
          <t xml:space="preserve">
Die Gruppenleitung ist diejenige Organisation, juristische oder natürliche Person bzw. Funktion, die für das Management des Gruppenzertifikats verantwortlich ist. Sie stellt sicher, dass alle Gruppenmitglieder den MSC-Lieferkettenstandard einhalten, dass interne Kontrollen (z. B. interne Audits) stattfinden und jegliche Abweichungen behoben werden.</t>
        </r>
      </text>
    </comment>
    <comment ref="C75" authorId="1" shapeId="0" xr:uid="{00000000-0006-0000-0800-000057000000}">
      <text>
        <r>
          <rPr>
            <sz val="9"/>
            <rFont val="Tahoma"/>
            <family val="2"/>
          </rPr>
          <t xml:space="preserve">Das Unternehmen muss nachweisen können, dass interne Verfahrensanweisungen bzgl. der MSC-Anforderungen von allen Mitgliedern der Gruppe umgesetzt werden. </t>
        </r>
      </text>
    </comment>
    <comment ref="E75" authorId="4" shapeId="0" xr:uid="{00000000-0006-0000-0800-000058000000}">
      <text>
        <r>
          <rPr>
            <b/>
            <sz val="9"/>
            <rFont val="Tahoma"/>
            <family val="2"/>
          </rPr>
          <t xml:space="preserve">Erläuterung aus dem MSC-Lieferkettenstandard (Version für Gruppen):
</t>
        </r>
        <r>
          <rPr>
            <sz val="9"/>
            <rFont val="Tahoma"/>
            <family val="2"/>
          </rPr>
          <t xml:space="preserve">
Die Umsetzung kann entweder durch schriftliche Dokumentation und/oder durch Nachweis von bestehenden Verfahrensanweisungen und Managementsystemen nachgewiesen werden (diese müssen nicht MSC- oder ASC-spezifisch sein). In der Regel wird in Verfahrensanweisungen beschrieben, wie Gruppenleitung und Gruppenmitglieder zusammenarbeiten, um die Einhaltung dieses Standards durch alle Mitglieder der Gruppe zu gewährleisten.
So könnte zum Beispiel festgelegt sein, wie die Rückverfolgbarkeit und Identifizierung von Produkten auf Ebene der einzelnen Standorte gewährleistet wird, und wer für welche Aufgaben verantwortlich ist. Das Unternehmen muss keine neuen, MSC- und/oder ASC-spezifischen Verfahrensanweisungen erarbeiten, wenn die Anforderungen des MSC-Lieferkettenstandards durch vorhandene Systeme erfüllt werden.
</t>
        </r>
      </text>
    </comment>
    <comment ref="C76" authorId="1" shapeId="0" xr:uid="{00000000-0006-0000-0800-000059000000}">
      <text>
        <r>
          <rPr>
            <sz val="9"/>
            <rFont val="Tahoma"/>
            <family val="2"/>
          </rPr>
          <t xml:space="preserve">Die Gruppenleitung weist ihre Kontrolle der Gruppenmitglieder auf eine der folgenden Art und Weisen nach:
a. Die Mitglieder befinden sich im hundertprozentigen Eigentum der Gruppe; oder
b. die Gruppenmitglieder sind Franchise-Nehmer der Gruppe; oder
c. die Gruppenleitung hat mit jedem Mitglied eine Vereinbarung oder einen Vertrag geschlossen, der dieses verpflichtet:
i. die Gruppenversion des MSC-Rückverfolgbarkeits-Standards einzuhalten;
ii. die von der Gruppenleitung, der Zertifizierungsstelle und der für MSC
zuständigen Akkreditierungsstelle getroffenen Entscheidungen einzuhalten; insbesondere die Feststellung von Abweichungen und das Umsetzen von Korrekturmaßnahmen.
</t>
        </r>
      </text>
    </comment>
    <comment ref="E76" authorId="4" shapeId="0" xr:uid="{00000000-0006-0000-0800-00005A000000}">
      <text>
        <r>
          <rPr>
            <b/>
            <sz val="9"/>
            <rFont val="Tahoma"/>
            <family val="2"/>
          </rPr>
          <t xml:space="preserve">Erläuterung aus dem MSC-Lieferkettenstandard (Version für Gruppen):
</t>
        </r>
        <r>
          <rPr>
            <sz val="9"/>
            <rFont val="Tahoma"/>
            <family val="2"/>
          </rPr>
          <t xml:space="preserve">
Das Unternehmen muss angemessene Kontrollen durchführen um zu gewährleisten, dass die relevanten Abschnitte der Gruppenversion des MSC-Lieferkettenstandards durch alle Gruppenmitglieder eingehalten werden. Diese Kontrolle kann – in Abhängigkeit vom Gruppentyp und der Art der Beziehung zwischen der Gruppenleitung und den Gruppenmitgliedern – auf unterschiedliche Art und Weise zum Ausdruck kommen.</t>
        </r>
      </text>
    </comment>
    <comment ref="C77" authorId="1" shapeId="0" xr:uid="{00000000-0006-0000-0800-00005B000000}">
      <text>
        <r>
          <rPr>
            <sz val="9"/>
            <rFont val="Tahoma"/>
            <family val="2"/>
          </rPr>
          <t>Die Gruppenleitung ernennt eine Person (den „Zertifizierungsbeauftragten“ oder die „Gruppenleitung“), die dafür verantwortlich ist, die Einhaltung der Anforderungen der Gruppenversion des MSC-Lieferkettenstandards durch die Gruppe sicherzustellen.
Name, Position und Kontaktdaten des Zertifizierungsbeauftragten oder der Gruppenleitung sind zu dokumentieren und der Zertifizierungsstelle mitzuteilen.</t>
        </r>
      </text>
    </comment>
    <comment ref="C78" authorId="1" shapeId="0" xr:uid="{00000000-0006-0000-0800-00005C000000}">
      <text>
        <r>
          <rPr>
            <sz val="9"/>
            <rFont val="Tahoma"/>
            <family val="2"/>
          </rPr>
          <t>Das Unternehmen dokumentiert die Aufgaben und Verantwortlichkeiten des Zertifizierungsbeauftragten, der internen Auditoren und sonstiger zuständiger Mitarbeiter der Gruppenleitung und Gruppenmitglieder.</t>
        </r>
      </text>
    </comment>
    <comment ref="C79" authorId="1" shapeId="0" xr:uid="{00000000-0006-0000-0800-00005D000000}">
      <text>
        <r>
          <rPr>
            <sz val="9"/>
            <rFont val="Tahoma"/>
            <family val="2"/>
          </rPr>
          <t>Das Unternehmen führt aktuelle Aufzeichnungen über die durchgeführten Schulungen aller zuständigen Mitarbeiter gemäß den Bestimmungen von Klausel 5.1.2.</t>
        </r>
      </text>
    </comment>
    <comment ref="E79" authorId="4" shapeId="0" xr:uid="{00000000-0006-0000-0800-00005E000000}">
      <text>
        <r>
          <rPr>
            <b/>
            <sz val="9"/>
            <rFont val="Tahoma"/>
            <family val="2"/>
          </rPr>
          <t xml:space="preserve">Erläuterung aus dem MSC-Lieferkettenstandard (Version für Gruppen):
</t>
        </r>
        <r>
          <rPr>
            <sz val="9"/>
            <rFont val="Tahoma"/>
            <family val="2"/>
          </rPr>
          <t xml:space="preserve">
Die Unterlagen können entweder bei der Gruppenleitung oder bei dem jeweiligen Gruppenmitglied aufbewahrt werden, das Unternehmen muss diese Unterlagen jedoch vorlegen können, wenn dies von der Zertifizierungsstelle gefordert wird</t>
        </r>
      </text>
    </comment>
    <comment ref="C80" authorId="1" shapeId="0" xr:uid="{00000000-0006-0000-0800-00005F000000}">
      <text>
        <r>
          <rPr>
            <sz val="9"/>
            <rFont val="Tahoma"/>
            <family val="2"/>
          </rPr>
          <t>Die Gruppenleitung schließt mit der Zertifizierungsstelle eine Vereinbarung und ist gegenüber dem Zertifizierer dafür verantwortlich, dass die Gruppenleitung und alle Gruppenmitglieder:
a. die Gruppenversion des MSC-Lieferkettenstandards einhalten;
b. sämtliche Auflagen erfüllen, die ein Zertifizierer an die Gruppenleitung und Gruppenmitglieder gestellt hat;
c. sämtliche Zertifizierungskosten bezahlen. 
d. Die Gruppenleitung übernimmt zudem sämtliche Kommunikation mit der Zertifizierungsstelle (davon ausgenommen sind vorgezogene oder nicht angekündigte Audits bei einzelnen Gruppenmitgliedern).</t>
        </r>
      </text>
    </comment>
    <comment ref="E80" authorId="7" shapeId="0" xr:uid="{00000000-0006-0000-0800-000060000000}">
      <text>
        <r>
          <rPr>
            <sz val="9"/>
            <rFont val="Tahoma"/>
            <family val="2"/>
          </rPr>
          <t>Die Hauptgeschäftsstelle des CAB kann bei der Bestätigung der Verträge und der Einhaltung der Anforderungen behilflich sein.</t>
        </r>
      </text>
    </comment>
    <comment ref="C81" authorId="1" shapeId="0" xr:uid="{00000000-0006-0000-0800-000061000000}">
      <text>
        <r>
          <rPr>
            <sz val="9"/>
            <rFont val="Tahoma"/>
            <family val="2"/>
          </rPr>
          <t>Das Unternehmen führt ein Verzeichnis aller Gruppenmitglieder, die auf dem Gruppenzertifikat aufgeführt sind. Dies enthält:
a. Name oder Position, E-Mail und Telefonnummer für die bei jedem Gruppenmitglied beauftragte Person, die für die Einhaltung der Gruppenversion des MSC-Lieferkettenstandards verantwortlich ist;
b. postalische und Besuchsanschrift jedes Gruppenmitglieds;
c. Datum, an dem das Mitglied der Gruppe beigetreten bzw. ggf. aus der Gruppe ausgeschieden ist.</t>
        </r>
      </text>
    </comment>
    <comment ref="C82" authorId="1" shapeId="0" xr:uid="{00000000-0006-0000-0800-000062000000}">
      <text>
        <r>
          <rPr>
            <sz val="9"/>
            <rFont val="Tahoma"/>
            <family val="2"/>
          </rPr>
          <t>Die Gruppenleitung muss:
a. der Zertifizierungsstelle das Verzeichnis der Gruppenmitglieder vor dem Erstaudit vorlegen;
b. das Verzeichnis der Gruppenmitglieder auf dem neuesten Stand halten;
c. der Zertifizierungsstelle innerhalb von zehn Tagen mitteilen, wenn ein Mitglied der Gruppe beigetreten bzw. aus der Gruppe ausgeschieden ist. Sie muss der Zertifizierungsstelle (wie in Klausel 6.2.1.c festgelegt) die Angaben zu dem neuen oder ausgeschiedenen Mitglied mitteilen;
d. sicherstellen, dass die schriftliche Genehmigung der Zertifizierungsstelle eingeholt wurde, bevor neue Gruppenmitglieder hinzugefügt werden, wenn:
i. die Anzahl der neuen Gruppenmitglieder seit dem letzten Audit die Gesamtzahl der Gruppenmitglieder um mehr als zehn Prozent vergrößert hat, oder
ii. wenn die neuen Gruppenmitglieder neue Tätigkeiten durchführen wollen.</t>
        </r>
      </text>
    </comment>
    <comment ref="E82" authorId="4" shapeId="0" xr:uid="{00000000-0006-0000-0800-000063000000}">
      <text>
        <r>
          <rPr>
            <b/>
            <sz val="9"/>
            <rFont val="Tahoma"/>
            <family val="2"/>
          </rPr>
          <t xml:space="preserve">Erläuterung aus dem MSC-Lieferekttenstandard (Version für Gruppen) </t>
        </r>
        <r>
          <rPr>
            <sz val="9"/>
            <color indexed="81"/>
            <rFont val="Tahoma"/>
            <family val="2"/>
          </rPr>
          <t>(6.2.2.d)</t>
        </r>
        <r>
          <rPr>
            <b/>
            <sz val="9"/>
            <rFont val="Tahoma"/>
            <family val="2"/>
          </rPr>
          <t xml:space="preserve">
</t>
        </r>
        <r>
          <rPr>
            <sz val="9"/>
            <rFont val="Tahoma"/>
            <family val="2"/>
          </rPr>
          <t>Die Zertifizierungsstelle kann ein Dokumenten- oder Vor-Ort-Audit durchführen, wenn sie dies für notwendig hält.
Beträgt die Anzahl der seit dem letzten Zertifizierungsaudit hinzuzufügenden Gruppenmitglieder weniger als zehn Prozent der gesamten Gruppenmitglieder, muss das Unternehmen die Zertifizierungsstelle lediglich schriftlich über diese Veränderungen informieren (vgl. Klausel 6.2.2.c).</t>
        </r>
      </text>
    </comment>
    <comment ref="C83" authorId="1" shapeId="0" xr:uid="{00000000-0006-0000-0800-000064000000}">
      <text>
        <r>
          <rPr>
            <sz val="9"/>
            <color indexed="81"/>
            <rFont val="Tahoma"/>
            <family val="2"/>
          </rPr>
          <t>Bevor dem Gruppenzertifikat neue Mitglieder hinzugefügt werden können, muss das Unternehmen durch ein internes Vor-Ort- oder Dokumentenaudit verifizieren, dass die neuen Mitglieder in der Lage sind, die Gruppenversion des MSC-Lieferkettenstandards einzuhalten.
6.2.3.1 Ein internes Vor-Ort-Audit ist nicht erforderlich, wenn das Gruppenmitglied die Bedingungen von Klausel 6.4.1.1 erfüllt, oder wenn:
a. sich alle Gruppenmitglieder unter der Kontrolle eines gemeinsamen Managementsystems befinden, das die Rahmenbedingungen für Lieferungen von Fisch und Meeresfrüchten, die Infrastruktur zur Rückverfolgung und Arbeitsverfahren für Mitarbeiter festlegt und von der Gruppenleitung geführt wird.</t>
        </r>
      </text>
    </comment>
    <comment ref="E83" authorId="4" shapeId="0" xr:uid="{00000000-0006-0000-0800-000065000000}">
      <text>
        <r>
          <rPr>
            <b/>
            <sz val="9"/>
            <color indexed="81"/>
            <rFont val="Tahoma"/>
            <family val="2"/>
          </rPr>
          <t xml:space="preserve">Erläuterung aus dem MSC-Lieferkettenstandard (Version für Gruppen):
</t>
        </r>
        <r>
          <rPr>
            <sz val="9"/>
            <color indexed="81"/>
            <rFont val="Tahoma"/>
            <family val="2"/>
          </rPr>
          <t>Mit diesem Verfahren wird zudem gewährleistet, dass alle Mitarbeiter des neuen Gruppenmitglieds geschult und kompetent sind, um die Anforderungen des MSC-Lieferkettenstandards gemäß 5.2.1, 5.2.2 und 5.3.1 zu erfüllen.
Für Schiffereifahrzeuge kann das interne Audit durchgeführt werden, nachdem sie zur Liste der Gruppenmitglieder hinzugefügt wurden, aber bevor sie mit der Handhabung zertifizierter Produkte beginnen.
Die Zertifizierungsstelle wird beurteilen, ob alle Gruppenmitglieder nach den gleichen zentral festgelegten Protokollen und Verfahren zur Gewährleistung der Produktintegrität arbeiten.</t>
        </r>
      </text>
    </comment>
    <comment ref="C84" authorId="1" shapeId="0" xr:uid="{00000000-0006-0000-0800-000066000000}">
      <text>
        <r>
          <rPr>
            <sz val="9"/>
            <rFont val="Tahoma"/>
            <family val="2"/>
          </rPr>
          <t>Wenn ein Gruppenmitglied aus der Gruppe ausscheidet, muss die Organisation das Mitglied darüber informieren, dass es das Siegel, Logo oder andere eingetragene Markenzeichen nicht mehr nutzen darf (einschließlich auf Verpackungen und Speisekarten).</t>
        </r>
      </text>
    </comment>
    <comment ref="E84" authorId="8" shapeId="0" xr:uid="{00000000-0006-0000-0800-000067000000}">
      <text>
        <r>
          <rPr>
            <b/>
            <sz val="9"/>
            <rFont val="Tahoma"/>
            <family val="2"/>
          </rPr>
          <t>Erläuterung aus dem MSC-Lieferkettenstandard (Version für Gruppen):</t>
        </r>
        <r>
          <rPr>
            <sz val="9"/>
            <rFont val="Tahoma"/>
            <family val="2"/>
          </rPr>
          <t xml:space="preserve">
Das Unternehmen muss sicherstellen, dass Gruppenmitglieder, die nicht mehr auf dem Gruppenzertifikat verzeichnet sind, das MSC-Siegel, ASC-Logo oder andere eingetragene Markenzeichen nicht mehr benutzen. So müssen gegebenenfalls unbenutzte Verpackungsmaterialien, Speisekarten oder Etiketten entfernt werden. Bei einem nächsten Standortbesuch muss verifiziert werden, dass das MSC-Siegel oder ASC-Logo nicht mehr benutzt wird.
</t>
        </r>
      </text>
    </comment>
    <comment ref="C85" authorId="1" shapeId="0" xr:uid="{00000000-0006-0000-0800-000068000000}">
      <text>
        <r>
          <rPr>
            <sz val="9"/>
            <rFont val="Tahoma"/>
            <family val="2"/>
          </rPr>
          <t>Das Unternehmen muss sicherstellen, dass alle Gruppenmitglieder, die das MSC-Siegel, ASC-Logo oder andere eingetragene Markenzeichen benutzen, eine gültige Lizenzvereinbarung geschlossen haben.</t>
        </r>
      </text>
    </comment>
    <comment ref="E85" authorId="4" shapeId="0" xr:uid="{00000000-0006-0000-0800-000069000000}">
      <text>
        <r>
          <rPr>
            <b/>
            <sz val="9"/>
            <rFont val="Tahoma"/>
            <family val="2"/>
          </rPr>
          <t xml:space="preserve">Erläuterung aus dem MSC-Lieferkettenstandard (Version für Gruppen):
</t>
        </r>
        <r>
          <rPr>
            <sz val="9"/>
            <rFont val="Tahoma"/>
            <family val="2"/>
          </rPr>
          <t xml:space="preserve">
Es kann eine Lizenzvereinbarung mit der Gruppenleitung unterzeichnet werden, die für alle Gruppenmitglieder gilt. Alternativ kann auch jedes einzelne Mitglied (oder eine Mitgliedergruppe) eine eigene Lizenzvereinbarung mit MSCI schließen.</t>
        </r>
      </text>
    </comment>
    <comment ref="C86" authorId="4" shapeId="0" xr:uid="{00000000-0006-0000-0800-00006A000000}">
      <text>
        <r>
          <rPr>
            <sz val="9"/>
            <rFont val="Tahoma"/>
            <family val="2"/>
          </rPr>
          <t>Um die Einhaltung der Gruppenversion des MSC-Lieferkettenstandards sicherzustellen, muss vor dem ersten Zertifizierungsaudit bei jedem Gruppenmitglied ein internes Audit vor Ort durchgeführt werden. Davon ausgenommen ist Klausel 6.4.1.1.:
Es muss kein internes Audit bei Gruppenmitgliedern durchgeführt werden, die nur Ware in sicher verschlossenen Kartons, Kisten oder Verpackungen handhaben; die Ware handeln, ohne diese physisch in Empfang zu nehmen; oder die ausschließlich zertifizierte Ware handhaben.</t>
        </r>
      </text>
    </comment>
    <comment ref="E86" authorId="1" shapeId="0" xr:uid="{00000000-0006-0000-0800-00006B000000}">
      <text>
        <r>
          <rPr>
            <b/>
            <sz val="9"/>
            <rFont val="Tahoma"/>
            <family val="2"/>
          </rPr>
          <t xml:space="preserve">Erläuterung aus dem MSC-Lieferkettenstandard (Version für Gruppen):
</t>
        </r>
        <r>
          <rPr>
            <sz val="9"/>
            <rFont val="Tahoma"/>
            <family val="2"/>
          </rPr>
          <t xml:space="preserve">
Für Gruppenmitglieder, die zertifizierte Produkte nur in sicher verschlossenen Behältern handhaben (z. B. Großhändler, Lager- oder Distributionsstandorte) werden interne Audits vor der Zertifizierung empfohlen; sie sind aber nicht vorgeschrieben. Sicher verschlossene Behälter sind u. a. Kisten, Tüten, Paletten oder sonstige Behälter, die manipulationssicher sind und während der Handhabung nicht geöffnet oder verändert werden. Behältnisse auf Palettenebene können aufgeteilt werden, jedoch dürfen einzelne versiegelte Kisten oder Behältnisse nicht modifiziert werden.</t>
        </r>
      </text>
    </comment>
    <comment ref="C87" authorId="1" shapeId="0" xr:uid="{00000000-0006-0000-0800-00006C000000}">
      <text>
        <r>
          <rPr>
            <sz val="9"/>
            <rFont val="Tahoma"/>
            <family val="2"/>
          </rPr>
          <t>Alle internen Prüfer müssen ausreichend Kompetenzen für die Durchführung interner Audits besitzen, sowie Kenntnisse über die Gruppenversion des MSC-Lieferkettenstandards, interne Audit-Verfahren, die Feststellung von Abweichungen und das Anweisen von Korrekturmaßnahmen nachweisen können.</t>
        </r>
      </text>
    </comment>
    <comment ref="E87" authorId="7" shapeId="0" xr:uid="{00000000-0006-0000-0800-00006D000000}">
      <text>
        <r>
          <rPr>
            <b/>
            <sz val="9"/>
            <rFont val="Tahoma"/>
            <family val="2"/>
          </rPr>
          <t xml:space="preserve">Erläuterung aus dem MSC-Lieferkettenstandard (Version für Gruppen):
</t>
        </r>
        <r>
          <rPr>
            <sz val="9"/>
            <rFont val="Tahoma"/>
            <family val="2"/>
          </rPr>
          <t xml:space="preserve">Interne Prüfer müssen nachweisen können, dass sie mit den Anforderungen des MSC-Lieferkettenstandards und generellen Auditierungsverfahren gut vertraut sind. Interne Prüfer können entweder als Mitarbeiter des Unternehmens beschäftigt sein oder von einer externen Organisation beauftragt werden.
</t>
        </r>
      </text>
    </comment>
    <comment ref="C88" authorId="1" shapeId="0" xr:uid="{00000000-0006-0000-0800-00006E000000}">
      <text>
        <r>
          <rPr>
            <sz val="9"/>
            <rFont val="Tahoma"/>
            <family val="2"/>
          </rPr>
          <t>In internen Audits wird verifiziert, dass jedes Gruppenmitglied die Gruppenversion des MSC-Lieferkettenstandards einhält und alle relevanten internen Richtlinien umgesetzt werden.</t>
        </r>
      </text>
    </comment>
    <comment ref="E88" authorId="4" shapeId="0" xr:uid="{7A2389B6-7F14-450F-93E4-9DA73D8C3B6F}">
      <text>
        <r>
          <rPr>
            <b/>
            <sz val="9"/>
            <rFont val="Tahoma"/>
            <family val="2"/>
          </rPr>
          <t xml:space="preserve">Erläuterung aus dem MSC-Lieferkettenstandard (Version für Gruppen):
</t>
        </r>
        <r>
          <rPr>
            <sz val="9"/>
            <rFont val="Tahoma"/>
            <family val="2"/>
          </rPr>
          <t xml:space="preserve">
Die Gruppenleitung ist dafür verantwortlich, dass wirksame interne Audits stattfinden. Interne Audits können von externen Auditoren durchgeführt werden, die nicht als Mitarbeiter eines Gruppenmitglieds beschäftigt sind, sofern sie die Einhaltung aller MSC-Anforderungen prüfen. Diese Audits müssen nicht MSC-spezifisch sein, müssen aber die Einhaltung der Anforderungen der Gruppenversion des MSC-Lieferkettenstandards überprüfen.
</t>
        </r>
      </text>
    </comment>
    <comment ref="C89" authorId="1" shapeId="0" xr:uid="{00000000-0006-0000-0800-000070000000}">
      <text>
        <r>
          <rPr>
            <sz val="9"/>
            <rFont val="Tahoma"/>
            <family val="2"/>
          </rPr>
          <t>Das Unternehmen stellt sicher, dass alle Korrekturmaßnahmen aus den internen Audits abgeschlossen wurden und wirksam sind, bevor das erste Zertifizierungsaudit durchgeführt wird und bevor neue Gruppenmitglieder zu dem Gruppenzertifikat hinzugefügt werden.</t>
        </r>
      </text>
    </comment>
    <comment ref="E89" authorId="4" shapeId="0" xr:uid="{00000000-0006-0000-0800-000071000000}">
      <text>
        <r>
          <rPr>
            <b/>
            <sz val="9"/>
            <rFont val="Tahoma"/>
            <family val="2"/>
          </rPr>
          <t xml:space="preserve">Erläuterung aus dem MSC-Lieferkettenstandard (Version für Gruppen):
</t>
        </r>
        <r>
          <rPr>
            <sz val="9"/>
            <rFont val="Tahoma"/>
            <family val="2"/>
          </rPr>
          <t xml:space="preserve">
Alle während interner Audits festgestellten Abweichungen müssen vor dem ersten Zertifizierungsaudit korrigiert worden sein. Stellt die Zertifizierungsstelle während des Zertifizierungsaudits die gleichen Probleme fest, können zusätzliche Abweichungen angezeigt werden.</t>
        </r>
      </text>
    </comment>
    <comment ref="C90" authorId="1" shapeId="0" xr:uid="{00000000-0006-0000-0800-000072000000}">
      <text>
        <r>
          <rPr>
            <sz val="9"/>
            <rFont val="Tahoma"/>
            <family val="2"/>
          </rPr>
          <t>Nach der ersten Zertifizierung führt das Unternehmen bei allen zertifizierten Gruppenmitgliedern mindestens einmal im Jahr ein internes Audit durch. Davon ausgenommen sind Mitglieder,
a. bei denen ausschließlich zertifizierte Produkte gehandhabt werden;
b. bei denen in den letzten 12 Monaten ein Zertifizierungsaudit durchgeführt wurde, bei dem keine Abweichungen festgestellt wurden.</t>
        </r>
      </text>
    </comment>
    <comment ref="E90" authorId="5" shapeId="0" xr:uid="{00000000-0006-0000-0800-000073000000}">
      <text>
        <r>
          <rPr>
            <b/>
            <sz val="9"/>
            <color indexed="81"/>
            <rFont val="Segoe UI"/>
            <family val="2"/>
          </rPr>
          <t xml:space="preserve">Erläuterung aus dem MSC-Lieferkettenstandard (Version für Gruppen):
</t>
        </r>
        <r>
          <rPr>
            <sz val="9"/>
            <color indexed="81"/>
            <rFont val="Segoe UI"/>
            <family val="2"/>
          </rPr>
          <t xml:space="preserve">
Bei neuen Gruppenmitgliedern, die erst vor kurzem zu dem Gruppenzertifikat hinzugefügt wurden, kann dies mit dem internen Audit des nächsten Zertifizierungsjahres beginnen.</t>
        </r>
      </text>
    </comment>
    <comment ref="C91" authorId="1" shapeId="0" xr:uid="{00000000-0006-0000-0800-000074000000}">
      <text>
        <r>
          <rPr>
            <sz val="9"/>
            <rFont val="Tahoma"/>
            <family val="2"/>
          </rPr>
          <t>Das Unternehmen bewahrt interne Auditberichte und Auditberichte der Zertifizierungsstelle auf. 
a. Interne Auditberichte müssen zumindest das Datum des Audits, den Namen des internen Prüfers sowie etwaige Abweichungen und Korrekturmaßnahmen enthalten.</t>
        </r>
      </text>
    </comment>
    <comment ref="C92" authorId="1" shapeId="0" xr:uid="{00000000-0006-0000-0800-000075000000}">
      <text>
        <r>
          <rPr>
            <sz val="9"/>
            <rFont val="Tahoma"/>
            <family val="2"/>
          </rPr>
          <t>Sofern das Unternehmen während eines internen Audits feststellt, dass das Gruppenmitglied die relevanten Abschnitte der Gruppenversion des MSC-Lieferkettenstandards nicht erfüllt, muss der interne Prüfer oder die Gruppenleitung:
a. die Abweichung und ergriffenen Korrekturmaßnahmen dokumentieren;
b. sicherstellen, dass die Korrekturmaßnahmen in den folgenden Zeiträumen umfassend abgeschlossen wurden:
    i. innerhalb von maximal 4 Tagen für Abweichungen, bei denen nicht-zertifizierte Produkte als zertifiziert verkauft wurden;
   ii. innerhalb von maximal 30 Tagen für Abweichungen, die zur Folge haben könnten, dass nicht-zertifizierte Produkte als zertifiziert verkauft oder gekennzeichnet werden;
   iii. innerhalb von maximal 90 Tagen für alle anderen Abweichungen.
c. das Gruppenmitglied vom Gruppenzertifikat suspendieren, bis die Korrekturmaßnahmen zufriedenstellend umgesetzt sind, sofern das Gruppenmitglied die Korrekturmaßnahmen nicht innerhalb der vorgegebenen Frist durchführt.
Wird bei einem internen Audit eine Abweichung festgestellt, so findet das Verfahren für nicht konforme Produkte (vgl. 5.4.1) Anwendung.</t>
        </r>
      </text>
    </comment>
    <comment ref="E92" authorId="4" shapeId="0" xr:uid="{00000000-0006-0000-0800-000076000000}">
      <text>
        <r>
          <rPr>
            <b/>
            <sz val="9"/>
            <rFont val="Tahoma"/>
            <family val="2"/>
          </rPr>
          <t>Erläuterung aus dem MSC-Lieferkettenstandard (Version für Gruppen)</t>
        </r>
        <r>
          <rPr>
            <sz val="9"/>
            <rFont val="Tahoma"/>
            <family val="2"/>
          </rPr>
          <t xml:space="preserve"> 
Die Maßnahmen zur Korrektur der Abweichung müssen wirksam sein und sämtliche zugrundeliegenden Ursachen ausräumen (wie z. B. unzureichende Mitarbeiterschulungen oder Verfahren bei einem Gruppenmitglied, die nicht vollständig umgesetzt sind).
Wird die Abweichung vor der ersten Gruppenzertifizierung oder vor Hinzufügung eines neuen Gruppenmitglieds zu dem Zertifikat angezeigt, so ist Klausel 6.4.4 einzuhalten.
Die Gruppenleitung kann die Fristen zum Beheben einer Abweichung für das Gruppenmitglied anpassen, wenn in diesem Zeitraum von dem Gruppenmitglied keine zertifizierten Produkte gehandhabt werden oder wenn durch interne Managementverfahren andere Fristen vorgegeben sind.</t>
        </r>
      </text>
    </comment>
    <comment ref="C93" authorId="1" shapeId="0" xr:uid="{00000000-0006-0000-0800-000077000000}">
      <text>
        <r>
          <rPr>
            <sz val="9"/>
            <rFont val="Tahoma"/>
            <family val="2"/>
          </rPr>
          <t>Die Gruppenleitung oder Gruppenmitglieder führen mindestens einmal im Jahr eine interne Prüfung der Unterlagen durch, in denen die Gesamtmengen der als zertifiziert eingekauften und verkauften Produkte aller auf dem Gruppenzertifikat verzeichneten Gruppenmitglieder aufgeführt sind. (Für zertifizierte Produkte, die unmittelbar an den Endverbraucher verkauft werden, müssen keine Mengenaufzeichnungen geführt werden.)
6.5.1.1 Gruppenmitglieder, die ausschließlich zertifizierte Produkte handhaben, benötigen keine interne Prüfung.
6.5.1.2 Gruppenmitglieder, die zertifizierte Produkte nur an Endverbraucher verkaufen/servieren, müssen nur die jährlichen Produkteinkäufe prüfen.</t>
        </r>
      </text>
    </comment>
    <comment ref="E93" authorId="1" shapeId="0" xr:uid="{00000000-0006-0000-0800-000078000000}">
      <text>
        <r>
          <rPr>
            <b/>
            <sz val="9"/>
            <rFont val="Tahoma"/>
            <family val="2"/>
          </rPr>
          <t xml:space="preserve">Erläuterung aus dem MSC-Lieferkettenstandard (Version für Gruppen):
</t>
        </r>
        <r>
          <rPr>
            <sz val="9"/>
            <rFont val="Tahoma"/>
            <family val="2"/>
          </rPr>
          <t xml:space="preserve">
Mit dieser Anforderung wird sichergestellt, dass Gruppenmitglieder nicht mehr Mengen an zertifiziertem Fisch und Meeresfrüchten verkaufen, als sie eingekauft haben. Diese Bestimmung bezieht sich auf Klausel 4.4. Da die Zertifizierungsstelle jedoch nur eine Stichprobe von Gruppenmitgliedern nach der Gruppenversion des MSC-Lieferkettenstandards auditiert, ist die Gruppenleitung dafür verantwortlich, die Unterlagen für alle Gruppenmitglieder zu prüfen.
Unterlagen können entweder für jedes einzelne Gruppenmitglied oder für die gesamte Gruppe geprüft werden, und zwar entweder durch Mitarbeiter des Gruppenmitglieds oder die Gruppenleitung. Verkaufsmengen, die das Gruppenmitglied unmittelbar an Endverbraucher verkauft, müssen nicht aufgezeichnet werden. Werden diese Verkäufe jedoch durch das MSCSiegel und/oder ASC-Logo oder andere eingetragene Markenzeichen als zertifiziert gekennzeichnet, so muss die Organisation weiterhin Belege zu den Wareneingängen prüfen, um sicherzustellen, dass tatsächlich zertifizierte Produkte eingekauft wurden bzw. eingegangen sind.
</t>
        </r>
      </text>
    </comment>
    <comment ref="C94" authorId="1" shapeId="0" xr:uid="{00000000-0006-0000-0800-000079000000}">
      <text>
        <r>
          <rPr>
            <sz val="9"/>
            <rFont val="Tahoma"/>
            <family val="2"/>
          </rPr>
          <t>Nach der Zertifizierung führt das Unternehmen mindestens einmal im Jahr eine interne Prüfung der Gruppe durch, um die Einhaltung dieses Standards zu verifizieren und die Wirksamkeit des Managementsystems der Gruppe zu bewerten.</t>
        </r>
      </text>
    </comment>
    <comment ref="E94" authorId="4" shapeId="0" xr:uid="{00000000-0006-0000-0800-00007A000000}">
      <text>
        <r>
          <rPr>
            <b/>
            <sz val="9"/>
            <rFont val="Tahoma"/>
            <family val="2"/>
          </rPr>
          <t xml:space="preserve">Erläuterung aus dem MSC-Lieferkettenstandard (Version für Gruppen):
</t>
        </r>
        <r>
          <rPr>
            <sz val="9"/>
            <rFont val="Tahoma"/>
            <family val="2"/>
          </rPr>
          <t xml:space="preserve">
Mit der internen Prüfung der Gruppe soll gewährleistet werden, dass die Richtlinien und Verfahren der Gruppe gut funktionieren und die Gruppenversion des MSC-Lieferkettenstandards weiterhin von allen Gruppenmitgliedern eingehalten wird. Alle festgestellten Probleme oder Abweichungen auf Ebene der Gruppenmitglieder müssen überprüft werden, um festzustellen, ob diese ggf. auch Änderungen am Managementsystem der Gesamtgruppe erfordern.</t>
        </r>
      </text>
    </comment>
    <comment ref="C95" authorId="1" shapeId="0" xr:uid="{00000000-0006-0000-0800-00007B000000}">
      <text>
        <r>
          <rPr>
            <sz val="9"/>
            <rFont val="Tahoma"/>
            <family val="2"/>
          </rPr>
          <t>Die interne Prüfung der Gruppe umfasst u. a.:
a. Beurteilen der Befähigung des Unternehmens, diesen Standard zu erfüllen;
b. Prüfen der aktuellen Fassung der Gruppenversion des MSC-Lieferkettenstandards, insbesondere der seit der letzten Version erfolgten Veränderungen und deren Umsetzung in die Verfahrensanweisungen der Gruppe;
c. Prüfen der vorjährigen, nach internen und externen Audits angefertigten Berichte hinsichtlich der festgestellten Abweichungen und ergriffenen Korrekturmaßnahmen, und ob die Abweichungen behoben wurden;
d. Prüfen etwaiger Beschwerden, die im Zusammenhang mit dem MSC-Programm eingegangen sind, und der daraufhin ergriffenen Maßnahmen;
e. Feststellen von etwaigen systematischen Problemen, oder von wiederkehrenden Abweichungen auf Ebene der Gruppenmitglieder, sowie von Vorschlägen zu Veränderungen am Managementsystem der Organisation, um diese Probleme zu lösen;
f. Aufzeichnungen über die Erfüllung der zutreffenden Abschnitte von 6.5.3.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A00-000001000000}">
      <text>
        <r>
          <rPr>
            <sz val="9"/>
            <rFont val="Tahoma"/>
            <family val="2"/>
          </rPr>
          <t>Es können weitere Tabellen eingefügt werden. Klicken Sie oben auf Spalte F, markieren Sie diese und die rechts daneben liegende Spalte mit der Maus und wählen Sie mit einem Rechtsklick Einblenden aus.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OD02727</author>
  </authors>
  <commentList>
    <comment ref="L1" authorId="0" shapeId="0" xr:uid="{00000000-0006-0000-0B00-000001000000}">
      <text>
        <r>
          <rPr>
            <sz val="9"/>
            <rFont val="Tahoma"/>
            <family val="2"/>
          </rPr>
          <t xml:space="preserve">Es können weitere Tabellen eingefügt werden. Klicken Sie oben auf Spalte L, markieren Sie diese und die rechts daneben liegende Spalte mit der Maus und wählen Sie mit einem Rechtsklick Einblenden aus.
</t>
        </r>
      </text>
    </comment>
    <comment ref="B39" authorId="0" shapeId="0" xr:uid="{00000000-0006-0000-0B00-000002000000}">
      <text>
        <r>
          <rPr>
            <sz val="9"/>
            <rFont val="Tahoma"/>
            <family val="2"/>
          </rPr>
          <t>Nur Rohware, die in zertifizierten Produkten verarbeitet wird. Rohware, die in nicht zertifizierten Status umgewandelt w
ird, in Zeilen U, V oder W eintragen.</t>
        </r>
      </text>
    </comment>
    <comment ref="B53" authorId="0" shapeId="0" xr:uid="{00000000-0006-0000-0B00-000003000000}">
      <text>
        <r>
          <rPr>
            <sz val="9"/>
            <rFont val="Tahoma"/>
            <family val="2"/>
          </rPr>
          <t xml:space="preserve">Falls zutreffend, als prozentuale Gewichtszunahme des Produkts verzeichnen
</t>
        </r>
      </text>
    </comment>
    <comment ref="B54" authorId="0" shapeId="0" xr:uid="{00000000-0006-0000-0B00-000004000000}">
      <text>
        <r>
          <rPr>
            <sz val="9"/>
            <rFont val="Tahoma"/>
            <family val="2"/>
          </rPr>
          <t xml:space="preserve">Falls zutreffend, als prozentuale Gewichtsabnahme des Produkts verzeichnen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B15" authorId="0" shapeId="0" xr:uid="{00000000-0006-0000-0D00-000001000000}">
      <text>
        <r>
          <rPr>
            <sz val="9"/>
            <color indexed="81"/>
            <rFont val="Tahoma"/>
            <family val="2"/>
          </rPr>
          <t>Unterschrift wird nur benötigt, wenn zutreffend. D.h. der Kunde gibt an, dass zum Zeitpunkt des Audits keine zertifzierten Produkte gehandhabt werden.
Sonst "N.z."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Stefanie Siebels</author>
  </authors>
  <commentList>
    <comment ref="B12" authorId="0" shapeId="0" xr:uid="{00000000-0006-0000-0E00-000003000000}">
      <text>
        <r>
          <rPr>
            <sz val="9"/>
            <color indexed="81"/>
            <rFont val="Tahoma"/>
            <family val="2"/>
          </rPr>
          <t xml:space="preserve">This shall only be used for any entity involved in the farming of aquatic organisms certified to the ASC Standard. </t>
        </r>
      </text>
    </comment>
    <comment ref="B13" authorId="0" shapeId="0" xr:uid="{00000000-0006-0000-0E00-000004000000}">
      <text>
        <r>
          <rPr>
            <sz val="9"/>
            <color indexed="81"/>
            <rFont val="Tahoma"/>
            <family val="2"/>
          </rPr>
          <t xml:space="preserve">This refers to any certificate holder that carries out processing on behalf of the product owner (does not take legal ownership of the product). </t>
        </r>
      </text>
    </comment>
    <comment ref="B14" authorId="0" shapeId="0" xr:uid="{00000000-0006-0000-0E00-000005000000}">
      <text>
        <r>
          <rPr>
            <sz val="9"/>
            <color indexed="81"/>
            <rFont val="Tahoma"/>
            <family val="2"/>
          </rPr>
          <t>Distribution shall be used for companies that receive sealed containers, pallets, etc., that may or may not be broken down into smaller sealed units, and deliver them to customers or other members of their group (i.e. they take possession, but not ownership).</t>
        </r>
      </text>
    </comment>
    <comment ref="B15" authorId="0" shapeId="0" xr:uid="{00000000-0006-0000-0E00-000006000000}">
      <text>
        <r>
          <rPr>
            <sz val="9"/>
            <color indexed="81"/>
            <rFont val="Tahoma"/>
            <family val="2"/>
          </rPr>
          <t>This shall be used for any entity that manually off-loads product directly from fishing or aquaculture vessels, using permanent, temporary, or sub-contracted staff.</t>
        </r>
      </text>
    </comment>
    <comment ref="B16" authorId="0" shapeId="0" xr:uid="{00000000-0006-0000-0E00-000007000000}">
      <text>
        <r>
          <rPr>
            <sz val="9"/>
            <color indexed="81"/>
            <rFont val="Tahoma"/>
            <family val="2"/>
          </rPr>
          <t xml:space="preserve">This shall only be used when fishing vessels are being certified to the MSC CoC Standard. If they are processing on-board, “processing” should also be selected. </t>
        </r>
      </text>
    </comment>
    <comment ref="B17" authorId="0" shapeId="0" xr:uid="{00000000-0006-0000-0E00-000008000000}">
      <text>
        <r>
          <rPr>
            <sz val="9"/>
            <color indexed="81"/>
            <rFont val="Tahoma"/>
            <family val="2"/>
          </rPr>
          <t xml:space="preserve">This shall be used when packaging is changed but the product remains the same. It is assumed that companies processing will also be packing, so it is not necessary to select packing as well as processing. If an organisation receives product from a processing organisation for the sole reason of packing it into a specific type of pack, this scope category applies. </t>
        </r>
      </text>
    </comment>
    <comment ref="B18" authorId="0" shapeId="0" xr:uid="{00000000-0006-0000-0E00-000009000000}">
      <text>
        <r>
          <rPr>
            <sz val="9"/>
            <color indexed="81"/>
            <rFont val="Tahoma"/>
            <family val="2"/>
          </rPr>
          <t>Primary processing – the first time that seafood is changed from its original form as it was harvested. This includes heading and gutting, filleting, de-scaling, shelling, etc.</t>
        </r>
      </text>
    </comment>
    <comment ref="B19" authorId="0" shapeId="0" xr:uid="{00000000-0006-0000-0E00-00000A000000}">
      <text>
        <r>
          <rPr>
            <sz val="9"/>
            <color indexed="81"/>
            <rFont val="Tahoma"/>
            <family val="2"/>
          </rPr>
          <t>Secondary processing – After primary processing, subsequent changes are made to the form of the seafood. This includes preparation of the seafood with other ingredients to manufacture products for foodservice or retail such as breading, adding sauces or breaking down the seafood into smaller components (e.g. loins, mince, oil, etc.)</t>
        </r>
      </text>
    </comment>
    <comment ref="B20" authorId="0" shapeId="0" xr:uid="{00000000-0006-0000-0E00-00000B000000}">
      <text>
        <r>
          <rPr>
            <sz val="9"/>
            <color indexed="81"/>
            <rFont val="Tahoma"/>
            <family val="2"/>
          </rPr>
          <t>Preservation – the long-term conservation of seafood. This includes smoking, drying, canning and freezing. This can be done at both primary and secondary processing.</t>
        </r>
      </text>
    </comment>
    <comment ref="B21" authorId="0" shapeId="0" xr:uid="{00000000-0006-0000-0E00-00000C000000}">
      <text>
        <r>
          <rPr>
            <sz val="9"/>
            <color indexed="81"/>
            <rFont val="Tahoma"/>
            <family val="2"/>
          </rPr>
          <t>Other processing – please specify on the scheme database.</t>
        </r>
      </text>
    </comment>
    <comment ref="B22" authorId="0" shapeId="0" xr:uid="{00000000-0006-0000-0E00-00000D000000}">
      <text>
        <r>
          <rPr>
            <sz val="9"/>
            <color indexed="81"/>
            <rFont val="Tahoma"/>
            <family val="2"/>
          </rPr>
          <t xml:space="preserve">This includes any foodservice situation such as fish and chip shops, standard restaurants, quick service restaurants, where the product is prepared on-site and sold directly to consumers as 'ready to eat', or eaten on-site. </t>
        </r>
      </text>
    </comment>
    <comment ref="B23" authorId="0" shapeId="0" xr:uid="{00000000-0006-0000-0E00-00000E000000}">
      <text>
        <r>
          <rPr>
            <sz val="9"/>
            <color indexed="81"/>
            <rFont val="Tahoma"/>
            <family val="2"/>
          </rPr>
          <t>This includes fresh fish counters at retailers, fish mongers or markets selling directly to consumers. The product will be taken away and prepared before being eaten by a consumer, or is sold in a traditional “retail” environment</t>
        </r>
      </text>
    </comment>
    <comment ref="B24" authorId="0" shapeId="0" xr:uid="{00000000-0006-0000-0E00-00000F000000}">
      <text>
        <r>
          <rPr>
            <sz val="9"/>
            <color indexed="81"/>
            <rFont val="Tahoma"/>
            <family val="2"/>
          </rPr>
          <t>This refers to product being held in a storage area by an organisation before processing, distributing or selling and after processing. This will also likely be included in many of the clients' scopes as they will be storing fish before processing, distributing, or selling it and after processing it</t>
        </r>
      </text>
    </comment>
    <comment ref="B25" authorId="0" shapeId="0" xr:uid="{00000000-0006-0000-0E00-000010000000}">
      <text>
        <r>
          <rPr>
            <sz val="9"/>
            <color indexed="81"/>
            <rFont val="Tahoma"/>
            <family val="2"/>
          </rPr>
          <t>This will likely be in nearly every organisation's scope except for subcontractors that do not take legal ownership of certified product. In most instances, an additional activity will also be selected for the client, unless they are solely a “trader”. If the client physically handles products, they will also need to have “storage”, “distribution”  or “wholesale” selected.</t>
        </r>
      </text>
    </comment>
    <comment ref="B26" authorId="0" shapeId="0" xr:uid="{00000000-0006-0000-0E00-000011000000}">
      <text>
        <r>
          <rPr>
            <sz val="9"/>
            <color indexed="81"/>
            <rFont val="Tahoma"/>
            <family val="2"/>
          </rPr>
          <t xml:space="preserve">Shall be used for any entity trading fish meal. </t>
        </r>
      </text>
    </comment>
    <comment ref="B27" authorId="0" shapeId="0" xr:uid="{00000000-0006-0000-0E00-000012000000}">
      <text>
        <r>
          <rPr>
            <sz val="9"/>
            <color indexed="81"/>
            <rFont val="Tahoma"/>
            <family val="2"/>
          </rPr>
          <t>Shall be used for any entity trading fish oil.</t>
        </r>
      </text>
    </comment>
    <comment ref="B28" authorId="0" shapeId="0" xr:uid="{00000000-0006-0000-0E00-000013000000}">
      <text>
        <r>
          <rPr>
            <sz val="9"/>
            <color indexed="81"/>
            <rFont val="Tahoma"/>
            <family val="2"/>
          </rPr>
          <t>This shall be used if a client is responsible for the transport of certified product from their supplier to their customer, or between their sites. This is not used if the client subcontracts all transportation.
Transportation organisations are not required to be certified for CoC unless they also take legal ownership. In some cases, however, using a transport organisation could increase the risk to such a level that the CAB might require its client to request the transport organisation to become CoC certified (e.g. a vessel involved in transhipping, or a vehicle/wellboat collecting bulk/unpacked products from more than one certified farm).</t>
        </r>
      </text>
    </comment>
    <comment ref="B29" authorId="0" shapeId="0" xr:uid="{00000000-0006-0000-0E00-000014000000}">
      <text>
        <r>
          <rPr>
            <sz val="9"/>
            <color indexed="81"/>
            <rFont val="Tahoma"/>
            <family val="2"/>
          </rPr>
          <t xml:space="preserve">This refers to any certificate holder that uses a non-certified contract processor to process, repack or transform certified product on their behalf. </t>
        </r>
      </text>
    </comment>
    <comment ref="B30" authorId="0" shapeId="0" xr:uid="{00000000-0006-0000-0E00-000015000000}">
      <text>
        <r>
          <rPr>
            <sz val="9"/>
            <color indexed="81"/>
            <rFont val="Tahoma"/>
            <family val="2"/>
          </rPr>
          <t>Wholesale shall be used for companies that receive sealed containers, pallets, etc., that may or may not be broken down into smaller sealed units, and sell them to customers or other members of their group (i.e. they take ownership and possession).</t>
        </r>
      </text>
    </comment>
    <comment ref="B31" authorId="0" shapeId="0" xr:uid="{00000000-0006-0000-0E00-000016000000}">
      <text>
        <r>
          <rPr>
            <sz val="9"/>
            <color indexed="81"/>
            <rFont val="Tahoma"/>
            <family val="2"/>
          </rPr>
          <t>Must be clearly defined and explained on the scheme database how it does not fit into another category.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7" authorId="0" shapeId="0" xr:uid="{00000000-0006-0000-1700-000001000000}">
      <text>
        <r>
          <rPr>
            <b/>
            <sz val="9"/>
            <rFont val="Tahoma"/>
            <family val="2"/>
          </rPr>
          <t>ISO-Länderkürzel (zweistellig) vgl. www.iso.org/iso/country_codes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Hair</author>
    <author>Nimrod Marango</author>
    <author xml:space="preserve">Victoria Morenga </author>
    <author>Chris Bolwig</author>
    <author>Stefanie Siebels</author>
    <author>Wendy Banta</author>
    <author>Jana Kohl</author>
  </authors>
  <commentList>
    <comment ref="C11" authorId="0" shapeId="0" xr:uid="{86C79824-A2D6-473B-AE4C-248C37918C99}">
      <text>
        <r>
          <rPr>
            <sz val="9"/>
            <rFont val="Tahoma"/>
            <family val="2"/>
          </rPr>
          <t>Unternhemen, die Produkte physisch handhaben, müssen ein System festgelegt haben, mit dem beim Wareneingang der Zertifizierungsstatus der erhaltenen Produkte überprüft wird.</t>
        </r>
      </text>
    </comment>
    <comment ref="E11" authorId="1" shapeId="0" xr:uid="{CB94AE3C-27FB-4C66-AEBB-131461E1E9B8}">
      <text>
        <r>
          <rPr>
            <b/>
            <sz val="9"/>
            <color indexed="81"/>
            <rFont val="Tahoma"/>
            <family val="2"/>
          </rPr>
          <t xml:space="preserve">Erläuterung aus dem MSC-Lieferkettenstandard (Version für Gruppen):
</t>
        </r>
        <r>
          <rPr>
            <sz val="9"/>
            <color indexed="81"/>
            <rFont val="Tahoma"/>
            <family val="2"/>
          </rPr>
          <t xml:space="preserve">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
</t>
        </r>
      </text>
    </comment>
    <comment ref="C12" authorId="0" shapeId="0" xr:uid="{EF00FA07-78A8-4D7F-9205-4B3F634EA914}">
      <text>
        <r>
          <rPr>
            <sz val="9"/>
            <rFont val="Tahoma"/>
            <family val="2"/>
          </rPr>
          <t>Zertifizierte Produkte müssen in allen Phasen von Einkauf, Wareneingang, Lagerung, Verarbeitung, Verpackung, Kennzeichnung, Verkauf und Auslieferung als zertifiziert identifizierbar sein.</t>
        </r>
      </text>
    </comment>
    <comment ref="E12" authorId="0" shapeId="0" xr:uid="{F4701BFD-A160-4E87-825F-249DA9BFA30D}">
      <text>
        <r>
          <rPr>
            <b/>
            <sz val="9"/>
            <rFont val="Tahoma"/>
            <family val="2"/>
          </rPr>
          <t xml:space="preserve">Erläuterung aus dem MSC-Lieferkettenstandard (Version für Gruppen):
</t>
        </r>
        <r>
          <rPr>
            <sz val="9"/>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
</t>
        </r>
      </text>
    </comment>
    <comment ref="C13" authorId="0" shapeId="0" xr:uid="{28D39249-BCDB-4589-8EC6-9547C59D0FBF}">
      <text>
        <r>
          <rPr>
            <sz val="9"/>
            <color indexed="81"/>
            <rFont val="Tahoma"/>
            <family val="2"/>
          </rPr>
          <t>Das Unternehmen muss über ein System verfügen, mit dem sichergestellt wird,   dass Verpackungen, Etiketten, Speisekarten und andere Materialien mit einer    Zertifizierungskennzeichnung ausschließlich für zertifizierte Produkte benutzt werden</t>
        </r>
      </text>
    </comment>
    <comment ref="C14" authorId="2" shapeId="0" xr:uid="{60FDBBFA-B64A-4B0B-9D0F-E52A04C181B6}">
      <text>
        <r>
          <rPr>
            <sz val="9"/>
            <color indexed="81"/>
            <rFont val="Segoe UI"/>
            <family val="2"/>
          </rPr>
          <t xml:space="preserve">Auf zertifizierten Produkten darf keine falsche Fischart ausgewiesen sein.
 </t>
        </r>
      </text>
    </comment>
    <comment ref="E14" authorId="3" shapeId="0" xr:uid="{F09D5877-24B9-4953-B959-AF56E264471C}">
      <text>
        <r>
          <rPr>
            <b/>
            <sz val="9"/>
            <color indexed="81"/>
            <rFont val="Tahoma"/>
            <family val="2"/>
          </rPr>
          <t>Erläuterung aus dem MSC-Lieferkettenstandard:</t>
        </r>
        <r>
          <rPr>
            <sz val="9"/>
            <color indexed="81"/>
            <rFont val="Tahoma"/>
            <family val="2"/>
          </rPr>
          <t xml:space="preserve">
Wissenschaftliche oder gebräuchliche Namen dürfen benutzt werden. Die Angabe von Fischartennamen, die in dem Land oder in den Ländern, in denen das Produkt vertrieben wird, nicht mit den geltenden gesetzlichen Regelungen übereinstimmen, wird als Falschkennzeichnung angesehen.</t>
        </r>
      </text>
    </comment>
    <comment ref="C15" authorId="2" shapeId="0" xr:uid="{7091EDB0-DF54-4428-B88C-6A90C007CFCB}">
      <text>
        <r>
          <rPr>
            <sz val="9"/>
            <color indexed="81"/>
            <rFont val="Segoe UI"/>
            <family val="2"/>
          </rPr>
          <t xml:space="preserve">Auf zertifizierten Produkten darf das </t>
        </r>
        <r>
          <rPr>
            <b/>
            <sz val="9"/>
            <color indexed="81"/>
            <rFont val="Segoe UI"/>
            <family val="2"/>
          </rPr>
          <t>F</t>
        </r>
        <r>
          <rPr>
            <sz val="9"/>
            <color indexed="81"/>
            <rFont val="Segoe UI"/>
            <family val="2"/>
          </rPr>
          <t xml:space="preserve">anggebiet oder die Herkunft, sofern diese    angegeben werden, nicht falsch ausgewiesen sein.
</t>
        </r>
      </text>
    </comment>
    <comment ref="E15" authorId="3" shapeId="0" xr:uid="{B5519CD6-BC13-4B4B-B949-47729926A137}">
      <text>
        <r>
          <rPr>
            <b/>
            <sz val="9"/>
            <color indexed="81"/>
            <rFont val="Tahoma"/>
            <family val="2"/>
          </rPr>
          <t>Erläuterung aus dem MSC-Lieferkettenstandard:</t>
        </r>
        <r>
          <rPr>
            <sz val="9"/>
            <color indexed="81"/>
            <rFont val="Tahoma"/>
            <family val="2"/>
          </rPr>
          <t xml:space="preserve">
Es ist nicht erforderlich, auf Produktkennzeichnungen das Fanggebiet oder die Herkunft anzugeben. Werden diese Informationen jedoch ausgewiesen, so findet diese Klausel Anwendung. Wenn die Angabe des Fanggebiets und der Herkunft, die in dem Land oder in den Ländern, in denen das Produkt vertrieben wird, nicht mit den geltenden gesetzlichen Regelungen übereinstimmt, wird als Falschkennzeichnung angesehen.</t>
        </r>
      </text>
    </comment>
    <comment ref="C16" authorId="0" shapeId="0" xr:uid="{1CF1CB1F-F6C7-47FE-A47E-0EE019F9BC65}">
      <text>
        <r>
          <rPr>
            <sz val="9"/>
            <rFont val="Tahoma"/>
            <family val="2"/>
          </rPr>
          <t>Zertifizierte Produkte dürfen nicht durch nicht-zertifizierte Produkte ersetzt werden.</t>
        </r>
      </text>
    </comment>
    <comment ref="E16" authorId="2" shapeId="0" xr:uid="{4EB65267-4D3D-46A5-96BE-343BE80B5493}">
      <text>
        <r>
          <rPr>
            <b/>
            <sz val="9"/>
            <color indexed="81"/>
            <rFont val="Segoe UI"/>
            <family val="2"/>
          </rPr>
          <t xml:space="preserve">Erläuterung aus dem MSC-Lieferkettenstandard:
</t>
        </r>
        <r>
          <rPr>
            <sz val="9"/>
            <color indexed="81"/>
            <rFont val="Segoe UI"/>
            <family val="2"/>
          </rPr>
          <t xml:space="preserve">
Dazu gehören als zertifiziert verkaufte Produkte, welche die Anforderungen des ASC-Farmstandards nicht erfüllen und daher nicht als zertifiziert verkauft werden dürfen. Es handelt sich um nicht-zertifizierte Produkte, selbst wenn sie von einer zertifizierten Fischfarm stammen.
Ein jährlicher Mengenabgleich von zertifizierten Einkäufen (oder der Produktion) und Verkäufen kann als Nachweis verwendet werden, dass keine Substitution erfolgt ist.</t>
        </r>
      </text>
    </comment>
    <comment ref="C17" authorId="4" shapeId="0" xr:uid="{2EEE00D6-438E-4508-A26D-FDB6A27E6A0B}">
      <text>
        <r>
          <rPr>
            <sz val="9"/>
            <color indexed="81"/>
            <rFont val="Segoe UI"/>
            <family val="2"/>
          </rPr>
          <t>Werden nicht-zertifizierter Fisch bzw. Meeresfrüchte als Zutat in zertifizierten Produkten verwendet, muss das Unternehmen die Prozentregeln für nicht-MSC-/ASC-zertifizierte Fischanteile einhalten.</t>
        </r>
      </text>
    </comment>
    <comment ref="E17" authorId="4" shapeId="0" xr:uid="{F073951B-9BCA-4684-A287-892F2A09FC90}">
      <text>
        <r>
          <rPr>
            <b/>
            <sz val="9"/>
            <color indexed="81"/>
            <rFont val="Segoe UI"/>
            <family val="2"/>
          </rPr>
          <t xml:space="preserve">Erläuterung aus dem MSC-Lieferkettenstandard:
</t>
        </r>
        <r>
          <rPr>
            <sz val="9"/>
            <color indexed="81"/>
            <rFont val="Segoe UI"/>
            <family val="2"/>
          </rPr>
          <t xml:space="preserve">
Die Regeln zur Berechnung von nicht-MSC-/ASC-zertifizierten Fischanteilen finden Sie jeweils in den Nutzungsrichtlinien für das MSC-Siegel oder in den Nutzungsrichtlinien für das ASC-Logo. Diese Dokumente sind auf den Websites des MSC (msc.org) oder des ASC (asc-aqua.org)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t>
        </r>
      </text>
    </comment>
    <comment ref="C18" authorId="0" shapeId="0" xr:uid="{3ADD9FA5-F450-45E8-90EF-D14B7C4D2D87}">
      <text>
        <r>
          <rPr>
            <sz val="9"/>
            <rFont val="Tahoma"/>
            <family val="2"/>
          </rPr>
          <t xml:space="preserve">Produkte, die nach verschiedenen anerkannten Zertifizierungsprogrammen zertifiziert wurden, dürfen nicht miteinander vermischt werden, wenn die Produkte als zertifiziert verkauft werden sollen. Dies gilt auch, wenn die anderen Programme den MSC-Lieferkettenstandard für ihre Zwecke nutzen. Eine Ausnahme bilden die folgenden Bestimmungen:
• Das Unternehmen hat die ausdrückliche Genehmigung von MSCI erhalten, oder
• ein Produkt wurde nach mehreren anerkannten Zertifizierungsprogrammen zertifiziert, welche den MSC-Lieferkettenstandard für ihre Zwecke nutzen. </t>
        </r>
      </text>
    </comment>
    <comment ref="E18" authorId="0" shapeId="0" xr:uid="{C074A207-FBB7-4FFD-A5F8-BAF7185A269B}">
      <text>
        <r>
          <rPr>
            <b/>
            <sz val="9"/>
            <rFont val="Tahoma"/>
            <family val="2"/>
          </rPr>
          <t xml:space="preserve">Erläuterung aus dem MSC-Lieferkettenstandard (Version für Gruppen):
</t>
        </r>
        <r>
          <rPr>
            <sz val="9"/>
            <rFont val="Tahoma"/>
            <family val="2"/>
          </rPr>
          <t xml:space="preserve">
Diese Bestimmungen gelten für jeden anderen Standard, z. B. den des Aquaculture Stewardship Council (ASC), der den MSC-Standard zum Nachweis der Rückverfolgbarkeit in der Lieferkette anwendet.
3.3.a
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t>
        </r>
      </text>
    </comment>
    <comment ref="C19" authorId="0" shapeId="0" xr:uid="{2D1E7B79-D4AA-45A3-B88C-D724EA6C6E86}">
      <text>
        <r>
          <rPr>
            <sz val="9"/>
            <rFont val="Tahoma"/>
            <family val="2"/>
          </rPr>
          <t>4.1 Das Unternehmen muss über ein Rückverfolgungssystem verfügen, anhand dessen
4.1.a. jedes als zertifiziert verkaufte Produkt bzw. jede Produktcharge von der Verkaufsrechnung
oder vom Verkaufsort (z. B. Auslage in der Frischfischtheke oder die
Speisekarte in einem Restaurant) zu einem zertifizierten Lieferanten zurückverfolgt
werden kann.</t>
        </r>
      </text>
    </comment>
    <comment ref="E19" authorId="0" shapeId="0" xr:uid="{B8DD3536-D131-4315-94A1-CEF3EC986781}">
      <text>
        <r>
          <rPr>
            <sz val="9"/>
            <rFont val="Tahoma"/>
            <family val="2"/>
          </rPr>
          <t xml:space="preserve">Vgl. Hinweise in der Vorlage für Rückverfolgbarkeitstests dieser Prüfliste (Arbeitsblatt 10) und </t>
        </r>
        <r>
          <rPr>
            <b/>
            <sz val="9"/>
            <color indexed="81"/>
            <rFont val="Tahoma"/>
            <family val="2"/>
          </rPr>
          <t xml:space="preserve">MSC-Zertifizierungsanforderungen </t>
        </r>
        <r>
          <rPr>
            <b/>
            <sz val="9"/>
            <rFont val="Tahoma"/>
            <family val="2"/>
          </rPr>
          <t>Abschnitte 8.2.9-8.2.13</t>
        </r>
      </text>
    </comment>
    <comment ref="C20" authorId="0" shapeId="0" xr:uid="{D21AA887-DC28-462A-ADD9-E2E1CC5FFCAB}">
      <text>
        <r>
          <rPr>
            <sz val="9"/>
            <rFont val="Tahoma"/>
            <family val="2"/>
          </rPr>
          <t>Das Unternehmen muss über ein Rückverfolgungssystem verfügen, anhand dessen alle bei Wareneingang als zertifiziert identifizierten Produkte vom Einkauf bis zum
Verkauf oder zum Verkaufsort (z. B. Auslage in der Frischfischtheke oder die Speisekarte
in einem Restaurant) nachverfolgt werden können.</t>
        </r>
      </text>
    </comment>
    <comment ref="E20" authorId="0" shapeId="0" xr:uid="{B937CF60-05E9-4153-87BE-0CB2CBAF1E41}">
      <text>
        <r>
          <rPr>
            <b/>
            <sz val="9"/>
            <rFont val="Tahoma"/>
            <family val="2"/>
          </rPr>
          <t xml:space="preserve">Erläuterung aus dem MSC-Lieferkettenstandard (Version für Gruppen):
</t>
        </r>
        <r>
          <rPr>
            <sz val="9"/>
            <rFont val="Tahoma"/>
            <family val="2"/>
          </rPr>
          <t xml:space="preserve">
Klausel 4.1.b trifft nicht zu, wenn ein Unternehmen von einem Lieferanten zertifizierte Ware erhält, diese aber bei Wareneingang zu keinem Zeitpunkt als zertifiziert identifiziert bzw. in seinen Systemen als zertifiziert registriert. Dies betrifft z. B. Fälle, in denen ein Lieferant MSCzertifizierte Produkte liefert, der Kunde aber keine zertifizierten Produkte bestellt hatte.
Sobald Produkte bei Wareneingang als zertifiziert identifiziert werden, müssen sie bis zum endgültigen Verkauf oder bis zum Verkaufsort nachverfolgbar sein – selbst wenn sie letztendlich nicht als zertifiziert verkauft werden.
Von Unternehmen im Endverbrauchergeschäft, wie z. B. Restaurants und Fischfachhändlern, wird nur eine Verfolgung vom Einkauf bis hin zum Verkaufsort an den Endverbraucher (z. B. Auslage in der Frischfischtheke oder Essensausgabe in einem Restaurant) erwartet. Eine Verfolgbarkeit vom Einkauf bis zum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Alle anderen Unternehmen müssen die Produkte vom Einkauf zum Verkauf verfolgen.</t>
        </r>
      </text>
    </comment>
    <comment ref="C21" authorId="0" shapeId="0" xr:uid="{646FD3F4-F530-43AB-942B-6E1F5A8D9966}">
      <text>
        <r>
          <rPr>
            <sz val="9"/>
            <rFont val="Tahoma"/>
            <family val="2"/>
          </rPr>
          <t>Anhand der Rückverfolgungsunterlagen muss es möglich sein, zertifizierte Produkte zu jedem Zeitpunkt zwischen Ein- und Verkauf miteinander in Verbindung zu setzen, einschließlich Wareneingang, Verarbeitung, Transport, Verpackung, Lagerung und Auslieferung.</t>
        </r>
      </text>
    </comment>
    <comment ref="E21" authorId="0" shapeId="0" xr:uid="{164E297E-6F8F-477E-B4EA-830434CC9025}">
      <text>
        <r>
          <rPr>
            <b/>
            <sz val="9"/>
            <rFont val="Tahoma"/>
            <family val="2"/>
          </rPr>
          <t>Erläuterung aus den MSC-Zertifizierungsanforderungen Abschnitte 8.2.9-8.2.11</t>
        </r>
        <r>
          <rPr>
            <sz val="9"/>
            <rFont val="Tahoma"/>
            <family val="2"/>
          </rPr>
          <t xml:space="preserve">
Ein Rückverfolgbarkeitstest ist eine dokumentenbasierte Rückverfolgung einer Charge zertifizierter Produkte, die von der Organisation entweder verkauft wurde oder für den Verkauf bereitgestellt wird, zurück zu ihrem Einkauf. Mit dem Rückverfolgbarkeitstest wird überprüft, ob diese Dokumente verfügbar sind und eine Verbindung der Charge mit jedem Schritt der Handhabung, einschließlich deren Handhabung durch ggf. beauftragte Subunternehmen oder externe Einrichtungen, hergestellt werden kann. </t>
        </r>
      </text>
    </comment>
    <comment ref="C22" authorId="0" shapeId="0" xr:uid="{9DC9818A-B025-498C-B513-E112A6A59FD4}">
      <text>
        <r>
          <rPr>
            <sz val="9"/>
            <rFont val="Tahoma"/>
            <family val="2"/>
          </rPr>
          <t>Werden Aufzeichnungen verändert, dann sind diese Veränderungen deutlich zu dokumentieren, einschließlich des Datums, des Namens oder der Initialen der Person, die diese Veränderungen vornimmt.</t>
        </r>
      </text>
    </comment>
    <comment ref="E22" authorId="5" shapeId="0" xr:uid="{DF704A91-82D6-4CC3-877B-9FE5C4979107}">
      <text>
        <r>
          <rPr>
            <b/>
            <sz val="9"/>
            <rFont val="Tahoma"/>
            <family val="2"/>
          </rPr>
          <t>Erläuterung aus dem MSC-Lieferkettenstandard (Version für Gruppen):</t>
        </r>
        <r>
          <rPr>
            <sz val="9"/>
            <rFont val="Tahoma"/>
            <family val="2"/>
          </rPr>
          <t xml:space="preserve">
Stimmen die vom Unternehmen während eines Audits oder auf Anfrage bereitgestellten Informationen oder Unterlagen nicht mit den zu einem anderen Zeitpunkt gemachten Angaben überein, kann die Zertifizierungsstelle eine Abweichung anzeigen. Werden Aufzeichnungen aufgrund erforderlicher Korrekturen (z. B. infolge von Rücksendungen) geändert, sind diese Änderungen deutlich zu kennzeichnen.</t>
        </r>
      </text>
    </comment>
    <comment ref="C23" authorId="0" shapeId="0" xr:uid="{D0F80AA1-5292-4858-9A8D-0BB4976AC812}">
      <text>
        <r>
          <rPr>
            <sz val="9"/>
            <rFont val="Tahoma"/>
            <family val="2"/>
          </rPr>
          <t>4.4 Das Unternehmen muss Aufzeichnungen führen, um eine Mengenberechnung von zertifizierten Produkten zu ermöglichen. 
4.4.1 Standorte, die an Endverbraucher verkaufen oder servieren, müssen alle Aufzeichnungen über die eingekauften und erhaltenen Mengen aufbewahren.</t>
        </r>
      </text>
    </comment>
    <comment ref="E23" authorId="0" shapeId="0" xr:uid="{754FF068-5567-4BCF-9639-56F66645EE04}">
      <text>
        <r>
          <rPr>
            <b/>
            <sz val="9"/>
            <rFont val="Tahoma"/>
            <family val="2"/>
          </rPr>
          <t xml:space="preserve">Erläuterung aus dem MSC-Lieferkettenstandard (Version für Gruppen):
</t>
        </r>
        <r>
          <rPr>
            <sz val="9"/>
            <rFont val="Tahoma"/>
            <family val="2"/>
          </rPr>
          <t xml:space="preserve">
Klausel 4.4 gilt für jegliche Produkte, die als zertifiziert identifiziert wurden oder die berechtigterweise als zertifiziert verkauft werden dürfen. Werden Fisch und Meeresfrüchte als zertifiziert eingekauft, jedoch anschließend zu Produkten ohne Zertifizierungsaussage umgewandelt (also zu keinem Zeitpunkt als zertifiziert weiterverkauft), dann muss aus den Unterlagen nur hervorgehen, welche Mengen an zertifizierter Ware in nicht-zertifizierte Produkte umgewandelt wurden. Es ist nicht erforderlich, weitere Mengenaufzeichnungen (z. B. über die anschließende Weiterverarbeitung nicht-zertifizierter Ware) zu führen.
Alle Unterlagen sind gemäß 5.1.3 über einen Zeitraum von drei Jahren zu führen.
Mengenaufzeichnungen für unmittelbar an den Endverbraucher servierte oder verkaufte Produkte müssen nicht geführt werden.
Produkte, die an Endverbraucher verkauft oder serviert werden, müssen zum Zeitpunkt des Verkaufens oder Servierens rückverfolgbar sein (siehe 4.1.a und 4.1.b).</t>
        </r>
      </text>
    </comment>
    <comment ref="C24" authorId="0" shapeId="0" xr:uid="{72921564-3196-4FC3-8AF3-5055809A76A3}">
      <text>
        <r>
          <rPr>
            <sz val="9"/>
            <rFont val="Tahoma"/>
            <family val="2"/>
          </rPr>
          <t>Werden Produkte verarbeitet oder verpackt bzw. umverpackt, so muss anhand der Aufzeichnungen über eine beliebige Produktcharge oder einen beliebigen Zeitraum errechenbar sein, welche Umwandlungsraten für zertifizierte Endprodukte aus zertifizierten Rohwaren verwendet wurden.</t>
        </r>
      </text>
    </comment>
    <comment ref="C25" authorId="0" shapeId="0" xr:uid="{4BF2970E-A257-46E5-AD18-024E50A6F15B}">
      <text>
        <r>
          <rPr>
            <sz val="9"/>
            <rFont val="Tahoma"/>
            <family val="2"/>
          </rPr>
          <t>Die Umwandlungsraten für die Verarbeitung von zertifizierten Produkten müssen nachvollziehbar und richtig sein.</t>
        </r>
      </text>
    </comment>
    <comment ref="E25" authorId="0" shapeId="0" xr:uid="{D175B280-48A3-48D7-92BE-75CBB27CC2E8}">
      <text>
        <r>
          <rPr>
            <b/>
            <sz val="9"/>
            <rFont val="Tahoma"/>
            <family val="2"/>
          </rPr>
          <t xml:space="preserve">Erläuterung aus dem MSC-Lieferkettenstandard (Version für Gruppen):
</t>
        </r>
        <r>
          <rPr>
            <sz val="9"/>
            <rFont val="Tahoma"/>
            <family val="2"/>
          </rPr>
          <t xml:space="preserve">
Mit dieser Klausel soll verhindert werden, dass die Umwandlungsraten extrem hoch oder niedrig angesetzt werden, was gegebenenfalls darauf hindeuten könnte, dass zertifizierte durch nicht-zertifizierte Produkte ersetzt wurden. Erwartungsgemäß unterliegen die Umwandlungsraten aufgrund von Produktqualität, saisonalen Einflüssen, Effizienzfaktoren bei der Verarbeitung usw. normalen Schwankungen.
Zum Überprüfen von Fällen, in denen die Umwandlungsraten möglicherweise Spielraum für falsche Produktkennzeichnungen lassen, kann der Zertifizierer die Angaben mit den Produktspezifikationen oder der Verarbeitung ähnlicher Produkte vergleichen, oder frühere Verarbeitungsdokumente des Unternehmens einsehen.
</t>
        </r>
      </text>
    </comment>
    <comment ref="C26" authorId="0" shapeId="0" xr:uid="{DDADBF2F-1490-47FC-9AF7-08D7F78BA0C1}">
      <text>
        <r>
          <rPr>
            <sz val="9"/>
            <rFont val="Tahoma"/>
            <family val="2"/>
          </rPr>
          <t>Das Unternhemen muss mit allen Subunternehmen, die zertifizierte Produkte umwandeln, verarbeiten oder umverpacken, einen Vertrag unterzeichnen. Darin wird Folgendes gewährleistet:
a. Das Subunternehmen verfügt über festgelegte Systeme, anhand derer die Rückverfolgbarkeit, Trennung und Identifizierung von zertifizierten Produkten zu jedem Zeitpunkt der Verarbeitung gewährleistet wird; und b. Das Subunternehmen ermöglicht dem MSC oder dessen Beauftragten und der Zertifizierungsstelle auf Verlangen den Zugang zu der Betriebsstätte und zu sämtlichen
Aufzeichnungen über zertifizierte Produkte.</t>
        </r>
      </text>
    </comment>
    <comment ref="E26" authorId="0" shapeId="0" xr:uid="{94C89528-C2B1-4A9E-BDA0-05A9086B8254}">
      <text>
        <r>
          <rPr>
            <b/>
            <sz val="9"/>
            <rFont val="Tahoma"/>
            <family val="2"/>
          </rPr>
          <t>Erläuterung aus dem MSC-Lieferkettenstandard:</t>
        </r>
        <r>
          <rPr>
            <sz val="9"/>
            <rFont val="Tahoma"/>
            <family val="2"/>
          </rPr>
          <t xml:space="preserve">
Mit allen Lohnverarbeitern oder anderen Unternehmen, die verarbeitende oder verpackende Tätigkeiten ausführen, müssen schriftliche Vereinbarungen geschlossen werden, selbst wenn diese Subunternehmen über eine eigene Zertifizierung nach dem MSC-Lieferkettenstandard verfügen.
Beauftragte des MSC sind u. a. Vertreter von anderen Zertifizierungsprogrammen (z. B. des ASC) oder von der für den MSC zuständigen Akkreditierungsstelle.</t>
        </r>
      </text>
    </comment>
    <comment ref="C27" authorId="6" shapeId="0" xr:uid="{F00E42F5-D410-4073-8B2F-ED79E2AA655E}">
      <text>
        <r>
          <rPr>
            <sz val="9"/>
            <color indexed="81"/>
            <rFont val="Tahoma"/>
            <family val="2"/>
          </rPr>
          <t xml:space="preserve">Unternehmen, die Subunternehmer/Lohnverarbeiter beauftragen oder mit der Lohnverarbeitung zertifizierter Produkte beauftragt wurden, müssen Aufzeichnungen über alle im Auftrag verarbeiteten zertifizierten Produkte führen. Dazu gehören u. a.:
a. Mengen und Produktbeschreibungen von erhaltenen Produkten;
b. Mengen und Produktbeschreibungen von ausgelieferten Produkten;
c. Datumsangaben zum Warenausgang und -eingang.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 Bolwig</author>
    <author>Shen Yan Liow</author>
    <author>Peter Hair</author>
  </authors>
  <commentList>
    <comment ref="C7" authorId="0" shapeId="0" xr:uid="{8764EEAD-A2DB-40B2-BB90-5539C61FB451}">
      <text>
        <r>
          <rPr>
            <sz val="9"/>
            <color indexed="81"/>
            <rFont val="Tahoma"/>
            <family val="2"/>
          </rPr>
          <t>MSC CoC Program - Ergänzende Anforderungen für das ASC-MSC-Algenprogramm V 1.2</t>
        </r>
      </text>
    </comment>
    <comment ref="C8" authorId="0" shapeId="0" xr:uid="{1995E2C9-6CBB-4E68-A355-910A52392334}">
      <text>
        <r>
          <rPr>
            <sz val="9"/>
            <color indexed="81"/>
            <rFont val="Tahoma"/>
            <family val="2"/>
          </rPr>
          <t>Wenn das Unternehmen direkt von der Produktionseinheit bezieht oder kauft, sollte es auch die Produktionskategorie (A, Bi, Bii, Ci, Cii) in der Zertifikatsnummer oder im öffentlichen Zertifizierungsbericht überprüfen.</t>
        </r>
      </text>
    </comment>
    <comment ref="C9" authorId="0" shapeId="0" xr:uid="{ED973770-EF63-4549-8D6A-DDADB3148730}">
      <text>
        <r>
          <rPr>
            <sz val="11"/>
            <color theme="1"/>
            <rFont val="Calibri"/>
            <family val="2"/>
            <scheme val="minor"/>
          </rPr>
          <t>Zertifizierte Produkte müssen auf allen Stufen des Einkaufs, des Empfangs, der Lagerung, der Verarbeitung, der Verpackung, der Etikettierung, des Verkaufs und der Lieferung als zertifiziert gekennzeichnet sein und die Produktidentifikationskategorie enthalten, zu der sie gehören, mit Ausnahme der Verkaufsrechnungen an den Endverbraucher.</t>
        </r>
      </text>
    </comment>
    <comment ref="E9" authorId="0" shapeId="0" xr:uid="{32BBDCDF-1ABA-4773-A49A-FA03055A59FD}">
      <text>
        <r>
          <rPr>
            <b/>
            <sz val="9"/>
            <color indexed="81"/>
            <rFont val="Tahoma"/>
            <family val="2"/>
          </rPr>
          <t>Anleitung:
Es wird empfohlen, dass zertifizierte Produkte sowohl auf dem physischen Produkt als auch in den begleitenden Rückverfolgbarkeitsaufzeichnungen als zertifiziert erkennbar sind. Dies kann durch ein Schild oder Etikett auf der Verpackung, dem Behälter oder der Palette geschehen. 
Unternehmen können verschiedene Methoden zur Kennzeichnung zertifizierter Produkte verwenden, darunter Akronyme (z. B. "MSC", "ASC"), den CoC-Code oder ein anderes internes Kennzeichnungssystem. 
Wenn es unmöglich oder unpraktisch ist, physische Produkte zu kennzeichnen (z. B. lose Meeresalgen), muss das Unternehmen nachweisen, wie das Produkt mit den zugehörigen Rückverfolgbarkeits- oder Bestandsaufzeichnungen verknüpft werden kann, die den Zertifizierungsstatus angeben. 
Meeresalgenprodukte können anhand von drei Produktkennzeichnungskategorien identifiziert werden: ASC, MSC oder ASC-MSC, je nach der im öffentlichen Zertifizierungsbericht zugewiesenen Produktionskategorie, wie in MSC Chain of Custody Program - Supplementary Requirements for the ASC-MSC Seaweed (Algae) Program dargestellt.</t>
        </r>
      </text>
    </comment>
    <comment ref="C10" authorId="0" shapeId="0" xr:uid="{1DE06135-43C6-434D-A4F9-033194A134AF}">
      <text>
        <r>
          <rPr>
            <sz val="9"/>
            <color indexed="81"/>
            <rFont val="Tahoma"/>
            <family val="2"/>
          </rPr>
          <t>Wenn Produkte als zertifiziert verkauft werden, müssen sie als zertifiziert erkennbar sein und die Produktidentifikationskategorie, zu der sie gehören, auf der entsprechenden Rechnungsposition enthalten, es sei denn, alle Produkte auf der Rechnung sind für dieselbe Produktidentifikationskategorie zertifiziert, außer bei Verkaufsrechnungen an Endverbraucher.</t>
        </r>
      </text>
    </comment>
    <comment ref="E10" authorId="0" shapeId="0" xr:uid="{94AFBE78-C988-4C92-B096-06A58FDA7426}">
      <text>
        <r>
          <rPr>
            <b/>
            <sz val="9"/>
            <color indexed="81"/>
            <rFont val="Tahoma"/>
            <family val="2"/>
          </rPr>
          <t>Hinweise:
Das Meeresalgenprodukt muss mit einer der Produktidentifikationskategorien MSC, ASC oder ASC-MSC identifizierbar sein. Dies geschieht in der Regel auf der Rechnungsposition unter Verwendung dieser Akronyme. Diese Kennzeichnung muss dem unter 1.1 und 2.1 beschriebenen Verfahren entsprechen, mit dem überprüft wird, ob es sich um ein Wildprodukt (MSC), ein Zuchtprodukt (ASC), ein Produkte aus erweiterter/gestützter Produktion (ASC-MSC) oder ein gemischtes Produkt (ASC-MSC) handelt. Mit dieser Anforderung soll dem Käufer klar gemacht werden, welche Produkte auf einer bestimmten Rechnung zertifiziert sind und welche Aussage über jedes Produkt getroffen werden kann (d. h. ASC, MSC oder ASC-MSC mit Co-Label).</t>
        </r>
      </text>
    </comment>
    <comment ref="C11" authorId="1" shapeId="0" xr:uid="{F813E489-72EF-46B2-B53C-8E2FC4370697}">
      <text>
        <r>
          <rPr>
            <sz val="9"/>
            <color indexed="81"/>
            <rFont val="Tahoma"/>
            <family val="2"/>
          </rPr>
          <t xml:space="preserve">Das Unternehmen darf nur dann für zertifizierte Produkte werben oder das MSC- oder ASC-Siegel oder andere Markenzeichen verwenden, wenn es im Rahmen des Seaweed Partnership Agreement (ecolabel@msc.org) die Genehmigung dazu erhalten hat. </t>
        </r>
      </text>
    </comment>
    <comment ref="E11" authorId="2" shapeId="0" xr:uid="{7D7CFA36-C5E3-4710-9D40-F768DD36224E}">
      <text>
        <r>
          <rPr>
            <sz val="9"/>
            <color indexed="81"/>
            <rFont val="Tahoma"/>
            <family val="2"/>
          </rPr>
          <t>Leitfaden:
Die Verwendung der Akronyme (z. B. "MSC" oder "ASC") oder des vollständigen Namens des Standards (z. B. Marine Stewardship Council oder Aquaculture Stewardship Council) auf Produkten oder Rückverfolgbarkeitsaufzeichnungen im reinen Geschäftsverkehr zur Identifizierung von Produkten ist ohne Lizenzvereinbarung zulässig.
Jede andere Verwendung des MSC- oder ASC-Siegels oder anderer Warenzeichen erfordert eine gültige Seaweed-Partnerschaftsvereinbarung und/oder den Nachweis einer von MSCI erh</t>
        </r>
        <r>
          <rPr>
            <b/>
            <sz val="9"/>
            <color indexed="81"/>
            <rFont val="Tahoma"/>
            <family val="2"/>
          </rPr>
          <t>altenen Genehmigungs-E-Mail.</t>
        </r>
        <r>
          <rPr>
            <sz val="9"/>
            <color indexed="81"/>
            <rFont val="Tahoma"/>
            <family val="2"/>
          </rPr>
          <t xml:space="preserve">
</t>
        </r>
      </text>
    </comment>
    <comment ref="C12" authorId="0" shapeId="0" xr:uid="{A593085D-A20D-4C6C-800E-D75117B30180}">
      <text>
        <r>
          <rPr>
            <sz val="9"/>
            <color indexed="81"/>
            <rFont val="Tahoma"/>
            <family val="2"/>
          </rPr>
          <t xml:space="preserve">Werden Produkte mit unterschiedlichen Algenproduktionskategorien gemischt, so tragen sie die Produktidentifikationskategorie ASC-MSC. </t>
        </r>
      </text>
    </comment>
    <comment ref="E12" authorId="1" shapeId="0" xr:uid="{94848575-BA47-468F-B778-AE33BDB37A94}">
      <text>
        <r>
          <rPr>
            <sz val="9"/>
            <color indexed="81"/>
            <rFont val="Tahoma"/>
            <family val="2"/>
          </rPr>
          <t xml:space="preserve">Hinweise:
Meeresalgen verschiedener Produktionskategorien sollten nicht gemischt werden, wenn sie nur das MSC- oder ASC-Siegel tragen sollen (d. h. nur die Produktionskategorien A, Bii oder Cii, wie in Leitlinie 2.1 beschrieben). Eine klare Trennung nach Herkunftskategorie sollte auf allen Stufen beibehalten werden, bis die entsprechende Angabe gemacht wird. In jedem Stadium, in dem </t>
        </r>
        <r>
          <rPr>
            <b/>
            <sz val="9"/>
            <color indexed="81"/>
            <rFont val="Tahoma"/>
            <family val="2"/>
          </rPr>
          <t>v</t>
        </r>
        <r>
          <rPr>
            <sz val="9"/>
            <color indexed="81"/>
            <rFont val="Tahoma"/>
            <family val="2"/>
          </rPr>
          <t xml:space="preserve">erschiedene Produktionskategorien von Meeresalgen vermischt werden, ist die Produktidentifikationskategorie "ASC-MSC" zu verwenden. </t>
        </r>
      </text>
    </comment>
    <comment ref="C13" authorId="0" shapeId="0" xr:uid="{9DCF9B57-2586-4755-8E26-32740171FC0F}">
      <text>
        <r>
          <rPr>
            <sz val="9"/>
            <color indexed="81"/>
            <rFont val="Tahoma"/>
            <family val="2"/>
          </rPr>
          <t>The organisation shall receive written approval from their CAB before making the following changes:
5.2.2.2
b. Extending the scope of CoC to sell or handle products certified against different recognised certification schemes that share the MSC CoC Standard.</t>
        </r>
      </text>
    </comment>
    <comment ref="E13" authorId="0" shapeId="0" xr:uid="{C0744BE6-E699-460E-B19B-853D0C7905AF}">
      <text>
        <r>
          <rPr>
            <b/>
            <sz val="9"/>
            <color indexed="81"/>
            <rFont val="Tahoma"/>
            <family val="2"/>
          </rPr>
          <t xml:space="preserve">Hinweise:
Meeresalgen verschiedener Produktionskategorien sollten nicht gemischt werden, wenn sie nur das MSC- oder ASC-Siegel tragen sollen (d. h. nur die Produktionskategorien A, Bii oder Cii, wie in Leitlinie 2.1 beschrieben). Eine klare Trennung nach Herkunftskategorie sollte auf allen Stufen beibehalten werden, bis die entsprechende Angabe gemacht wird. In jedem Stadium, in dem verschiedene Produktionskategorien von Meeresalgen vermischt werden, ist die Produktidentifikationskategorie "ASC-MSC" zu verwenden. </t>
        </r>
      </text>
    </comment>
  </commentList>
</comments>
</file>

<file path=xl/sharedStrings.xml><?xml version="1.0" encoding="utf-8"?>
<sst xmlns="http://schemas.openxmlformats.org/spreadsheetml/2006/main" count="2709" uniqueCount="1594">
  <si>
    <t>MARINE STEWARDSHIP COUNCIL</t>
  </si>
  <si>
    <t>Programmdokumente:</t>
  </si>
  <si>
    <t>Herausgegebene Versionen</t>
  </si>
  <si>
    <t xml:space="preserve">Version Nr. </t>
  </si>
  <si>
    <t>Datum der Veröffent-lichung</t>
  </si>
  <si>
    <t>Beschreibung der Änderung</t>
  </si>
  <si>
    <t>1.0</t>
  </si>
  <si>
    <t>N/A</t>
  </si>
  <si>
    <t>2.0</t>
  </si>
  <si>
    <t>31.01.2014</t>
  </si>
  <si>
    <t>31.03.2014</t>
  </si>
  <si>
    <t>Keine wesentlichen Änderungen.</t>
  </si>
  <si>
    <t>3.0</t>
  </si>
  <si>
    <t>20.02.2015</t>
  </si>
  <si>
    <t>01.09.2015</t>
  </si>
  <si>
    <t>4.0</t>
  </si>
  <si>
    <t>28.03.2019</t>
  </si>
  <si>
    <t>23.08.2019</t>
  </si>
  <si>
    <t>Änderungen im Rahmen der Aktualisierung zu CoCCR v3.1.</t>
  </si>
  <si>
    <t>01.06.2023</t>
  </si>
  <si>
    <t>NAME UND LOGO DES CAB</t>
  </si>
  <si>
    <r>
      <rPr>
        <b/>
        <sz val="11"/>
        <color theme="1"/>
        <rFont val="Calibri"/>
        <family val="2"/>
      </rPr>
      <t xml:space="preserve">1. </t>
    </r>
    <r>
      <rPr>
        <b/>
        <sz val="11"/>
        <color theme="1"/>
        <rFont val="Calibri"/>
        <family val="2"/>
      </rPr>
      <t>Hinweise zur Prüfliste:</t>
    </r>
  </si>
  <si>
    <t>Benutzung der Prüfliste</t>
  </si>
  <si>
    <t>Navigation</t>
  </si>
  <si>
    <t>2. Allgemeines</t>
  </si>
  <si>
    <t>3. Beschreibung der Gruppe</t>
  </si>
  <si>
    <t>4. Liste der Gruppenmitglieder</t>
  </si>
  <si>
    <t>5. Besuche bei Gruppenmitgliedern</t>
  </si>
  <si>
    <t>6. Auditteilnahme</t>
  </si>
  <si>
    <t>7. Fragen zum Auditumfang</t>
  </si>
  <si>
    <t>8. Fragen</t>
  </si>
  <si>
    <t>9. Interviews</t>
  </si>
  <si>
    <t xml:space="preserve">10. Vorlage Rückverfolgbarkeitstest </t>
  </si>
  <si>
    <t>11. Vorlage 1 Mengenabgleich</t>
  </si>
  <si>
    <t>12. Vorlage 2 Mengenabgleich</t>
  </si>
  <si>
    <t>13. Lieferantenliste</t>
  </si>
  <si>
    <t>14. Zertifikatsumfang</t>
  </si>
  <si>
    <t>15. Stichprobenplan</t>
  </si>
  <si>
    <t>16. Stichprobentabellen</t>
  </si>
  <si>
    <t>17. Auditanmerkungen</t>
  </si>
  <si>
    <t>18. Abweichungen</t>
  </si>
  <si>
    <t>18.1 Abweichungen (englisch)</t>
  </si>
  <si>
    <t>19. Auditplanung</t>
  </si>
  <si>
    <t>20. Zertifizierungsentscheidung</t>
  </si>
  <si>
    <t>21. Zusätzliche Informationen</t>
  </si>
  <si>
    <t>Anhang</t>
  </si>
  <si>
    <t>Anhang A Tabelle über Subunternehmen</t>
  </si>
  <si>
    <t>Anhang B Besuche bei Subunternehmen</t>
  </si>
  <si>
    <t>Anhang C Vorherige Abweichungen</t>
  </si>
  <si>
    <t>Anhang D Zertifizierte Wareneinkäufe</t>
  </si>
  <si>
    <t>Anhang E Prozentregeln</t>
  </si>
  <si>
    <t>Anhang F - Algenstandard</t>
  </si>
  <si>
    <t>Anhang G - Arbeitsr. Praktiken</t>
  </si>
  <si>
    <t>Hinweise</t>
  </si>
  <si>
    <t>Bei Bedarf können weitere Adressen von Standorten/Gruppenmitgliedern in der Tabelle rechts eingetragen werden.
* Pflichtfelder</t>
  </si>
  <si>
    <t>Bewertungsinformationen:</t>
  </si>
  <si>
    <t>Detaillierte Angaben</t>
  </si>
  <si>
    <t>Name der Gruppe*</t>
  </si>
  <si>
    <t>Name des Unternehmens*</t>
  </si>
  <si>
    <t>Weitere(r) Name(n) des Unternehmens</t>
  </si>
  <si>
    <t>Auditor (Titel/Vorname/Nachname)*</t>
  </si>
  <si>
    <t>Datum des Audits*</t>
  </si>
  <si>
    <t>Name des CAB*</t>
  </si>
  <si>
    <t>--- CAB-Liste</t>
  </si>
  <si>
    <t>Beginn des Audits (Uhrzeit)*</t>
  </si>
  <si>
    <t>Beginn des Audits (Datum)*</t>
  </si>
  <si>
    <t>Dauer des Audits (hh:mm)*</t>
  </si>
  <si>
    <t>Tag des vorherigen Audits (falls zutreffend)</t>
  </si>
  <si>
    <t>Nummer des MSC-Zertifikats (falls zutreffend)</t>
  </si>
  <si>
    <t>Nummer des ASC-Zertifikats (falls zutreffend)</t>
  </si>
  <si>
    <t>Nummer(n) des vorherigen Zertifikats (falls zutreffend)</t>
  </si>
  <si>
    <t>Zertifizierungsbeauftragter des Unternehmens</t>
  </si>
  <si>
    <t>Ausstellungsdatum des MSC-Zertifikats (falls zutreffend)</t>
  </si>
  <si>
    <t>Ausstellungsdatum des ASC-Zertifikats (falls zutreffend)</t>
  </si>
  <si>
    <t>Titel*</t>
  </si>
  <si>
    <t>Vorname*</t>
  </si>
  <si>
    <t>Ablaufdatum der Zertifikate (falls zutreffend)</t>
  </si>
  <si>
    <t>Nachname*</t>
  </si>
  <si>
    <t>Position</t>
  </si>
  <si>
    <t>Audit-Typ</t>
  </si>
  <si>
    <t>Telefon*</t>
  </si>
  <si>
    <t>MSC (J/N)*</t>
  </si>
  <si>
    <t>---</t>
  </si>
  <si>
    <t>Handy</t>
  </si>
  <si>
    <t>ASC (J/N)*</t>
  </si>
  <si>
    <t>Fax</t>
  </si>
  <si>
    <t>E-Mail*</t>
  </si>
  <si>
    <t>Typ der Bewertung:</t>
  </si>
  <si>
    <t xml:space="preserve">Unternehmensadresse </t>
  </si>
  <si>
    <t>Nummer der Kontrolle (falls zutreffend)</t>
  </si>
  <si>
    <t>--------- Kurzes Verzeichnis:</t>
  </si>
  <si>
    <t>Handelt es sich um ein Dokumentenaudit?</t>
  </si>
  <si>
    <t>Bundesland</t>
  </si>
  <si>
    <r>
      <t xml:space="preserve">Sonstiges </t>
    </r>
    <r>
      <rPr>
        <b/>
        <sz val="11"/>
        <rFont val="Calibri"/>
        <family val="2"/>
      </rPr>
      <t>–</t>
    </r>
    <r>
      <rPr>
        <sz val="11"/>
        <rFont val="Calibri"/>
        <family val="2"/>
      </rPr>
      <t xml:space="preserve"> bitte angeben</t>
    </r>
  </si>
  <si>
    <t>Ort* (Stadt)</t>
  </si>
  <si>
    <t>Zertifizierungsbeauftragter 1</t>
  </si>
  <si>
    <t>Adresszeile 1*</t>
  </si>
  <si>
    <t>Adresszeile 2</t>
  </si>
  <si>
    <t>Adresszeile 3</t>
  </si>
  <si>
    <t>PLZ*</t>
  </si>
  <si>
    <t>Sonstiges</t>
  </si>
  <si>
    <t>Wurde der Standort des Unternehmens bereits nach einem anderen Standard zertifiziert? (Wenn ja, bitte angeben)</t>
  </si>
  <si>
    <t xml:space="preserve">Zertifizierungsbeauftragter 2 (nur falls zutreffend) </t>
  </si>
  <si>
    <t>Titel</t>
  </si>
  <si>
    <t>Vorname</t>
  </si>
  <si>
    <t>Nachname</t>
  </si>
  <si>
    <t>Telefon</t>
  </si>
  <si>
    <t>E-Mail</t>
  </si>
  <si>
    <t>Adresse der Gruppenleitung</t>
  </si>
  <si>
    <t>Wurde die Gruppenleitung oder das Unternehmen bereits nach anderen Standards zertifiziert? (Wenn ja, bitte angeben)</t>
  </si>
  <si>
    <t>Ja/Nein</t>
  </si>
  <si>
    <t>CAB</t>
  </si>
  <si>
    <t>Typ</t>
  </si>
  <si>
    <t>Surveilance_Number</t>
  </si>
  <si>
    <t>Land</t>
  </si>
  <si>
    <t>ISOCode</t>
  </si>
  <si>
    <t>Nicht zutreffend</t>
  </si>
  <si>
    <t>ZZ</t>
  </si>
  <si>
    <t>Ja</t>
  </si>
  <si>
    <t>AGFO Teknik Kontrol ve Belgelendirme Ltd. Sti. (AGFO)</t>
  </si>
  <si>
    <t>Erst-Zertifizierung</t>
  </si>
  <si>
    <t>China</t>
  </si>
  <si>
    <t>CN</t>
  </si>
  <si>
    <t>Nein</t>
  </si>
  <si>
    <t>Agrizert Zertifizierungs GmbH (AGZ)</t>
  </si>
  <si>
    <t>Rezertifizierung</t>
  </si>
  <si>
    <t>Dänemark</t>
  </si>
  <si>
    <t>DK</t>
  </si>
  <si>
    <t>AMITA Corporation (AIEC)</t>
  </si>
  <si>
    <t>Kontrolle</t>
  </si>
  <si>
    <t>Deutschland</t>
  </si>
  <si>
    <t>DE</t>
  </si>
  <si>
    <t>ARS Probata GmbH (AP)</t>
  </si>
  <si>
    <t>Nicht/kurzfristig angekündigt</t>
  </si>
  <si>
    <t>Frankreich</t>
  </si>
  <si>
    <t>FR</t>
  </si>
  <si>
    <t>Bureau Veritas Certification (BV)</t>
  </si>
  <si>
    <t>Außer der Reihe</t>
  </si>
  <si>
    <t>Großbritannien</t>
  </si>
  <si>
    <t>GB</t>
  </si>
  <si>
    <t>Bureau Veritas Denmark (BVD)</t>
  </si>
  <si>
    <t>Sonstige (bitte in C27 angeben)</t>
  </si>
  <si>
    <t>Kanada</t>
  </si>
  <si>
    <t>CA</t>
  </si>
  <si>
    <t>Control Union Peru SAC (CUP)</t>
  </si>
  <si>
    <t>Norwegen</t>
  </si>
  <si>
    <t>NO</t>
  </si>
  <si>
    <t>Control Union UK Ltd (MEC)</t>
  </si>
  <si>
    <t>Österreich</t>
  </si>
  <si>
    <t>AT</t>
  </si>
  <si>
    <t>DNV Business Assurance (DNV)</t>
  </si>
  <si>
    <t>Schweden</t>
  </si>
  <si>
    <t>SE</t>
  </si>
  <si>
    <t>Extensive Standard Technical Services Co. Ltd. (ESTS)</t>
  </si>
  <si>
    <t>Schweiz</t>
  </si>
  <si>
    <t>CH</t>
  </si>
  <si>
    <t>Ecocert Swiss AG (IMO)</t>
  </si>
  <si>
    <t>USA</t>
  </si>
  <si>
    <t>US</t>
  </si>
  <si>
    <t>Global Trust Certification Ltd. (NSF International) (GT)</t>
  </si>
  <si>
    <t>--------- Vollständige Liste:</t>
  </si>
  <si>
    <t>Intertek DIC A/S (INT)</t>
  </si>
  <si>
    <t>Afghanistan</t>
  </si>
  <si>
    <t>AF</t>
  </si>
  <si>
    <t>Intertek Certification Ltd (IFC)</t>
  </si>
  <si>
    <t>Ägypten</t>
  </si>
  <si>
    <t>EG</t>
  </si>
  <si>
    <t>Intertek Testing Services Ltd. (ITS)</t>
  </si>
  <si>
    <t>Albanien</t>
  </si>
  <si>
    <t>AL</t>
  </si>
  <si>
    <t>Kiwa Certification AB (KIW)</t>
  </si>
  <si>
    <t>Algerien</t>
  </si>
  <si>
    <t>DZ</t>
  </si>
  <si>
    <t>Kiwa AS (KTI)</t>
  </si>
  <si>
    <t>Amerikanische Jungferninseln</t>
  </si>
  <si>
    <t>VI</t>
  </si>
  <si>
    <t>LRQA (Acoura) (FCI)</t>
  </si>
  <si>
    <t>Amerikanisch-Samoa</t>
  </si>
  <si>
    <t>AS</t>
  </si>
  <si>
    <t>MRAG Americas, Inc (MRAG)</t>
  </si>
  <si>
    <t>Andorra</t>
  </si>
  <si>
    <t>AD</t>
  </si>
  <si>
    <t>Organización Internacional Agropecuaria S.A. (OIA)</t>
  </si>
  <si>
    <t>Angola</t>
  </si>
  <si>
    <t>AO</t>
  </si>
  <si>
    <t>q.inspecta GmbH (QI)</t>
  </si>
  <si>
    <t>Anguilla</t>
  </si>
  <si>
    <t>AI</t>
  </si>
  <si>
    <t>RINA Services S.p.A. (RIN)</t>
  </si>
  <si>
    <t>Antarktis</t>
  </si>
  <si>
    <t>AQ</t>
  </si>
  <si>
    <t>SCS Global Services (SCS)</t>
  </si>
  <si>
    <t>Antigua und Barbuda</t>
  </si>
  <si>
    <t>AG</t>
  </si>
  <si>
    <t>SGS Nederland BV (SGS)</t>
  </si>
  <si>
    <t>Äquatorialguinea</t>
  </si>
  <si>
    <t>GQ</t>
  </si>
  <si>
    <t>TÜV Nord Cert GmbH (TUV)</t>
  </si>
  <si>
    <t>Argentinien</t>
  </si>
  <si>
    <t>AR</t>
  </si>
  <si>
    <t>Vireo s.r.l. (VIR)</t>
  </si>
  <si>
    <t>Armenien</t>
  </si>
  <si>
    <t>AM</t>
  </si>
  <si>
    <t>Vottunarstofan Tún ehf (TUN)</t>
  </si>
  <si>
    <t>Aruba</t>
  </si>
  <si>
    <t>AW</t>
  </si>
  <si>
    <t>Aserbaidschan</t>
  </si>
  <si>
    <t>AZ</t>
  </si>
  <si>
    <t>Äthiopien</t>
  </si>
  <si>
    <t>ET</t>
  </si>
  <si>
    <t>Australien</t>
  </si>
  <si>
    <t>AU</t>
  </si>
  <si>
    <t>Bahamas</t>
  </si>
  <si>
    <t>BS</t>
  </si>
  <si>
    <t>Bahrain</t>
  </si>
  <si>
    <t>BH</t>
  </si>
  <si>
    <t>Bangladesch</t>
  </si>
  <si>
    <t>BD</t>
  </si>
  <si>
    <t>Barbados</t>
  </si>
  <si>
    <t>BB</t>
  </si>
  <si>
    <t>Belarus</t>
  </si>
  <si>
    <t>BY</t>
  </si>
  <si>
    <t>Belgien</t>
  </si>
  <si>
    <t>BE</t>
  </si>
  <si>
    <t>Belize</t>
  </si>
  <si>
    <t>BZ</t>
  </si>
  <si>
    <t>Benin</t>
  </si>
  <si>
    <t>BJ</t>
  </si>
  <si>
    <t>Bermuda</t>
  </si>
  <si>
    <t>BM</t>
  </si>
  <si>
    <t>Bhutan</t>
  </si>
  <si>
    <t>BT</t>
  </si>
  <si>
    <t>Bolivien</t>
  </si>
  <si>
    <t>BO</t>
  </si>
  <si>
    <t>Bosnien und Herzegowina</t>
  </si>
  <si>
    <t>BA</t>
  </si>
  <si>
    <t>Botswana</t>
  </si>
  <si>
    <t>BW</t>
  </si>
  <si>
    <t>Bouvetinsel</t>
  </si>
  <si>
    <t>BV</t>
  </si>
  <si>
    <t>Brasilien</t>
  </si>
  <si>
    <t>BR</t>
  </si>
  <si>
    <t>Britische Jungferninseln</t>
  </si>
  <si>
    <t>VG</t>
  </si>
  <si>
    <t>Britisches Territorium im Indischen Ozean</t>
  </si>
  <si>
    <t>IO</t>
  </si>
  <si>
    <t>Brunei Darussalam</t>
  </si>
  <si>
    <t>BN</t>
  </si>
  <si>
    <t>Bulgarien</t>
  </si>
  <si>
    <t>BG</t>
  </si>
  <si>
    <t>Burkina Faso</t>
  </si>
  <si>
    <t>BF</t>
  </si>
  <si>
    <t>Burundi</t>
  </si>
  <si>
    <t>BI</t>
  </si>
  <si>
    <t>Cayman-Inseln</t>
  </si>
  <si>
    <t>KY</t>
  </si>
  <si>
    <t>Chile</t>
  </si>
  <si>
    <t>CL</t>
  </si>
  <si>
    <t>Cook-Inseln</t>
  </si>
  <si>
    <t>CK</t>
  </si>
  <si>
    <t>Costa Rica</t>
  </si>
  <si>
    <t>CR</t>
  </si>
  <si>
    <t>Demokratische Volksrepublik Korea</t>
  </si>
  <si>
    <t>KP</t>
  </si>
  <si>
    <t>Demokratische Volksrepublik Laos</t>
  </si>
  <si>
    <t>LA</t>
  </si>
  <si>
    <t>Dominica</t>
  </si>
  <si>
    <t>DM</t>
  </si>
  <si>
    <t>Dominikanische Republik</t>
  </si>
  <si>
    <t>DO</t>
  </si>
  <si>
    <t>Dschibuti</t>
  </si>
  <si>
    <t>DJ</t>
  </si>
  <si>
    <t>Ecuador</t>
  </si>
  <si>
    <t>EC</t>
  </si>
  <si>
    <t>Ehemalige Jugoslawische Republik Mazedonien</t>
  </si>
  <si>
    <t>MK</t>
  </si>
  <si>
    <t>El Salvador</t>
  </si>
  <si>
    <t>SV</t>
  </si>
  <si>
    <t>Elfenbeinküste</t>
  </si>
  <si>
    <t>CI</t>
  </si>
  <si>
    <t>Eritrea</t>
  </si>
  <si>
    <t>ER</t>
  </si>
  <si>
    <t>Estland</t>
  </si>
  <si>
    <t>EE</t>
  </si>
  <si>
    <t>Falkland-Inseln</t>
  </si>
  <si>
    <t>FK</t>
  </si>
  <si>
    <t>Faröer-Inseln</t>
  </si>
  <si>
    <t>FO</t>
  </si>
  <si>
    <t>Fidschi</t>
  </si>
  <si>
    <t>FJ</t>
  </si>
  <si>
    <t>Finnland</t>
  </si>
  <si>
    <t>FI</t>
  </si>
  <si>
    <t>Frankreich, Metropolitan</t>
  </si>
  <si>
    <t>FX</t>
  </si>
  <si>
    <t>Französische Südgebiete</t>
  </si>
  <si>
    <t>TF</t>
  </si>
  <si>
    <t>Französisch-Guayana</t>
  </si>
  <si>
    <t>GF</t>
  </si>
  <si>
    <t>Französisch-Polynesien</t>
  </si>
  <si>
    <t>PF</t>
  </si>
  <si>
    <t>Gabun</t>
  </si>
  <si>
    <t>GA</t>
  </si>
  <si>
    <t>Gambia</t>
  </si>
  <si>
    <t>GM</t>
  </si>
  <si>
    <t>Georgien</t>
  </si>
  <si>
    <t>GE</t>
  </si>
  <si>
    <t>Ghana</t>
  </si>
  <si>
    <t>GH</t>
  </si>
  <si>
    <t>Gibraltar</t>
  </si>
  <si>
    <t>GI</t>
  </si>
  <si>
    <t>Grenada</t>
  </si>
  <si>
    <t>GD</t>
  </si>
  <si>
    <t>Griechenland</t>
  </si>
  <si>
    <t>GR</t>
  </si>
  <si>
    <t>Grönland</t>
  </si>
  <si>
    <t>GL</t>
  </si>
  <si>
    <t>Guadeloupe</t>
  </si>
  <si>
    <t>GP</t>
  </si>
  <si>
    <t>Guam</t>
  </si>
  <si>
    <t>GU</t>
  </si>
  <si>
    <t>Guatemala</t>
  </si>
  <si>
    <t>GT</t>
  </si>
  <si>
    <t>Guinea</t>
  </si>
  <si>
    <t>GN</t>
  </si>
  <si>
    <t>Guinea-Bissau</t>
  </si>
  <si>
    <t>GW</t>
  </si>
  <si>
    <t>Guyana</t>
  </si>
  <si>
    <t>GY</t>
  </si>
  <si>
    <t>Haiti</t>
  </si>
  <si>
    <t>HT</t>
  </si>
  <si>
    <t>Heard und die McDonaldinseln</t>
  </si>
  <si>
    <t>HM</t>
  </si>
  <si>
    <t>Honduras</t>
  </si>
  <si>
    <t>HN</t>
  </si>
  <si>
    <t>Hongkong</t>
  </si>
  <si>
    <t>HK</t>
  </si>
  <si>
    <t>Indien</t>
  </si>
  <si>
    <t>IN</t>
  </si>
  <si>
    <t>Indonesien</t>
  </si>
  <si>
    <t>ID</t>
  </si>
  <si>
    <t>Irak</t>
  </si>
  <si>
    <t>IQ</t>
  </si>
  <si>
    <t>Irland</t>
  </si>
  <si>
    <t>IE</t>
  </si>
  <si>
    <t>Islamische Republik Iran</t>
  </si>
  <si>
    <t>IR</t>
  </si>
  <si>
    <t>Island</t>
  </si>
  <si>
    <t>IS</t>
  </si>
  <si>
    <t>Israel</t>
  </si>
  <si>
    <t>IL</t>
  </si>
  <si>
    <t>Italien</t>
  </si>
  <si>
    <t>IT</t>
  </si>
  <si>
    <t>Jamaika</t>
  </si>
  <si>
    <t>JM</t>
  </si>
  <si>
    <t>Japan</t>
  </si>
  <si>
    <t>JP</t>
  </si>
  <si>
    <t>Jemen</t>
  </si>
  <si>
    <t>YE</t>
  </si>
  <si>
    <t>Jordanien</t>
  </si>
  <si>
    <t>JO</t>
  </si>
  <si>
    <t>Jugoslawien</t>
  </si>
  <si>
    <t>YU</t>
  </si>
  <si>
    <t>Kambodscha</t>
  </si>
  <si>
    <t>KH</t>
  </si>
  <si>
    <t>Kamerun</t>
  </si>
  <si>
    <t>CM</t>
  </si>
  <si>
    <t>Kap Verde</t>
  </si>
  <si>
    <t>CV</t>
  </si>
  <si>
    <t>Kasachstan</t>
  </si>
  <si>
    <t>KZ</t>
  </si>
  <si>
    <t>Katar</t>
  </si>
  <si>
    <t>QA</t>
  </si>
  <si>
    <t>Kenia</t>
  </si>
  <si>
    <t>KE</t>
  </si>
  <si>
    <t>Kirgisien</t>
  </si>
  <si>
    <t>KG</t>
  </si>
  <si>
    <t>Kiribati</t>
  </si>
  <si>
    <t>KI</t>
  </si>
  <si>
    <t>Kleinere Überseeinseln der Vereinigten Staaten</t>
  </si>
  <si>
    <t>UM</t>
  </si>
  <si>
    <t>Kokos-Inseln</t>
  </si>
  <si>
    <t>CC</t>
  </si>
  <si>
    <t>Kolumbien</t>
  </si>
  <si>
    <t>CO</t>
  </si>
  <si>
    <t>Komoren</t>
  </si>
  <si>
    <t>KM</t>
  </si>
  <si>
    <t>Kongo</t>
  </si>
  <si>
    <t>CG</t>
  </si>
  <si>
    <t>Kroatien (Hrvatska)</t>
  </si>
  <si>
    <t>HR</t>
  </si>
  <si>
    <t>Kuba</t>
  </si>
  <si>
    <t>CU</t>
  </si>
  <si>
    <t>Kuwait</t>
  </si>
  <si>
    <t>KW</t>
  </si>
  <si>
    <t>Lesotho</t>
  </si>
  <si>
    <t>LS</t>
  </si>
  <si>
    <t>Lettland</t>
  </si>
  <si>
    <t>LV</t>
  </si>
  <si>
    <t>Libanon</t>
  </si>
  <si>
    <t>LB</t>
  </si>
  <si>
    <t>Liberia</t>
  </si>
  <si>
    <t>LR</t>
  </si>
  <si>
    <t>Libyen</t>
  </si>
  <si>
    <t>LY</t>
  </si>
  <si>
    <t>Liechtenstein</t>
  </si>
  <si>
    <t>LI</t>
  </si>
  <si>
    <t>Litauen</t>
  </si>
  <si>
    <t>LT</t>
  </si>
  <si>
    <t>Luxemburg</t>
  </si>
  <si>
    <t>LU</t>
  </si>
  <si>
    <t>Macao</t>
  </si>
  <si>
    <t>MO</t>
  </si>
  <si>
    <t>Madagaskar</t>
  </si>
  <si>
    <t>MG</t>
  </si>
  <si>
    <t>Malawi</t>
  </si>
  <si>
    <t>MW</t>
  </si>
  <si>
    <t>Malaysia</t>
  </si>
  <si>
    <t>MY</t>
  </si>
  <si>
    <t>Malediven</t>
  </si>
  <si>
    <t>MV</t>
  </si>
  <si>
    <t>Mali</t>
  </si>
  <si>
    <t>ML</t>
  </si>
  <si>
    <t>Malta</t>
  </si>
  <si>
    <t>MT</t>
  </si>
  <si>
    <t>Marokko</t>
  </si>
  <si>
    <t>MA</t>
  </si>
  <si>
    <t>Marschallinseln</t>
  </si>
  <si>
    <t>MH</t>
  </si>
  <si>
    <t>Martinique</t>
  </si>
  <si>
    <t>MQ</t>
  </si>
  <si>
    <t>Mauretanien</t>
  </si>
  <si>
    <t>MR</t>
  </si>
  <si>
    <t>Mauritius</t>
  </si>
  <si>
    <t>MU</t>
  </si>
  <si>
    <t>Mayotte</t>
  </si>
  <si>
    <t>YT</t>
  </si>
  <si>
    <t>Mexiko</t>
  </si>
  <si>
    <t>MX</t>
  </si>
  <si>
    <t>Mikronesien, Föderierte Staaten von Mikronesien</t>
  </si>
  <si>
    <t>FM</t>
  </si>
  <si>
    <t>Monaco</t>
  </si>
  <si>
    <t>MC</t>
  </si>
  <si>
    <t>Mongolei</t>
  </si>
  <si>
    <t>MN</t>
  </si>
  <si>
    <t>Montenegro</t>
  </si>
  <si>
    <t>ME</t>
  </si>
  <si>
    <t>Montserrat</t>
  </si>
  <si>
    <t>MS</t>
  </si>
  <si>
    <t>Mosambik</t>
  </si>
  <si>
    <t>MZ</t>
  </si>
  <si>
    <t>Myanmar (Burma)</t>
  </si>
  <si>
    <t>MM</t>
  </si>
  <si>
    <t>Namibia</t>
  </si>
  <si>
    <t>NA</t>
  </si>
  <si>
    <t>Nauru</t>
  </si>
  <si>
    <t>NR</t>
  </si>
  <si>
    <t>Nepal</t>
  </si>
  <si>
    <t>NP</t>
  </si>
  <si>
    <t>Neukaledonien</t>
  </si>
  <si>
    <t>NC</t>
  </si>
  <si>
    <t>Neuseeland</t>
  </si>
  <si>
    <t>NZ</t>
  </si>
  <si>
    <t>Niederlande</t>
  </si>
  <si>
    <t>NL</t>
  </si>
  <si>
    <t>Niederländische Antillen</t>
  </si>
  <si>
    <t>AN</t>
  </si>
  <si>
    <t>Niger</t>
  </si>
  <si>
    <t>NE</t>
  </si>
  <si>
    <t>Nigeria</t>
  </si>
  <si>
    <t>NG</t>
  </si>
  <si>
    <t>Nikaragua</t>
  </si>
  <si>
    <t>NI</t>
  </si>
  <si>
    <t>Niue (Savage-Insel)</t>
  </si>
  <si>
    <t>NU</t>
  </si>
  <si>
    <t>Nördliche Marianen-Inseln</t>
  </si>
  <si>
    <t>MP</t>
  </si>
  <si>
    <t>Norfolkinsel</t>
  </si>
  <si>
    <t>NF</t>
  </si>
  <si>
    <t>Oman</t>
  </si>
  <si>
    <t>OM</t>
  </si>
  <si>
    <t>Ost-Timor</t>
  </si>
  <si>
    <t>TP</t>
  </si>
  <si>
    <t>Pakistan</t>
  </si>
  <si>
    <t>PK</t>
  </si>
  <si>
    <t>Palau</t>
  </si>
  <si>
    <t>PW</t>
  </si>
  <si>
    <t>Panama</t>
  </si>
  <si>
    <t>PA</t>
  </si>
  <si>
    <t>Papua-Neuguinea</t>
  </si>
  <si>
    <t>PG</t>
  </si>
  <si>
    <t>Paraguay</t>
  </si>
  <si>
    <t>PY</t>
  </si>
  <si>
    <t>Peru</t>
  </si>
  <si>
    <t>PE</t>
  </si>
  <si>
    <t>Philippinen</t>
  </si>
  <si>
    <t>PH</t>
  </si>
  <si>
    <t>Pitcairn-Inseln</t>
  </si>
  <si>
    <t>PN</t>
  </si>
  <si>
    <t>Polen</t>
  </si>
  <si>
    <t>PL</t>
  </si>
  <si>
    <t>Portugal</t>
  </si>
  <si>
    <t>PT</t>
  </si>
  <si>
    <t>Puerto Rico</t>
  </si>
  <si>
    <t>PR</t>
  </si>
  <si>
    <t>Republik Korea</t>
  </si>
  <si>
    <t>KR</t>
  </si>
  <si>
    <t>Republik Moldau</t>
  </si>
  <si>
    <t>MD</t>
  </si>
  <si>
    <t>Réunion</t>
  </si>
  <si>
    <t>RE</t>
  </si>
  <si>
    <t>Rumänien</t>
  </si>
  <si>
    <t>RO</t>
  </si>
  <si>
    <t>Russische Föderation</t>
  </si>
  <si>
    <t>RU</t>
  </si>
  <si>
    <t>Rwanda</t>
  </si>
  <si>
    <t>RW</t>
  </si>
  <si>
    <t>Saint Kitts und Nevis</t>
  </si>
  <si>
    <t>KN</t>
  </si>
  <si>
    <t>Sambia</t>
  </si>
  <si>
    <t>ZM</t>
  </si>
  <si>
    <t>Samoa</t>
  </si>
  <si>
    <t>WS</t>
  </si>
  <si>
    <t>San Marino</t>
  </si>
  <si>
    <t>SM</t>
  </si>
  <si>
    <t>Sao Tomé und Príncipe</t>
  </si>
  <si>
    <t>ST</t>
  </si>
  <si>
    <t>Saudi-Arabien</t>
  </si>
  <si>
    <t>SA</t>
  </si>
  <si>
    <t>Senegal</t>
  </si>
  <si>
    <t>SN</t>
  </si>
  <si>
    <t>Serbien</t>
  </si>
  <si>
    <t>RS</t>
  </si>
  <si>
    <t>Seychellen</t>
  </si>
  <si>
    <t>SC</t>
  </si>
  <si>
    <t>Sierra Leone</t>
  </si>
  <si>
    <t>SL</t>
  </si>
  <si>
    <t>Simbabwe</t>
  </si>
  <si>
    <t>ZW</t>
  </si>
  <si>
    <t>Singapur</t>
  </si>
  <si>
    <t>SG</t>
  </si>
  <si>
    <t>Slowakische Republik</t>
  </si>
  <si>
    <t>SK</t>
  </si>
  <si>
    <t>Slowenien</t>
  </si>
  <si>
    <t>SI</t>
  </si>
  <si>
    <t>Solomon-Inseln</t>
  </si>
  <si>
    <t>SB</t>
  </si>
  <si>
    <t>Somalia</t>
  </si>
  <si>
    <t>SO</t>
  </si>
  <si>
    <t>Spanien</t>
  </si>
  <si>
    <t>ES</t>
  </si>
  <si>
    <t>Sri Lanka</t>
  </si>
  <si>
    <t>LK</t>
  </si>
  <si>
    <t>St. Helena</t>
  </si>
  <si>
    <t>SH</t>
  </si>
  <si>
    <t>St. Lucia</t>
  </si>
  <si>
    <t>LC</t>
  </si>
  <si>
    <t>St. Pierre und Miquelon</t>
  </si>
  <si>
    <t>PM</t>
  </si>
  <si>
    <t>St. Vincent und die Grenadinen</t>
  </si>
  <si>
    <t>VC</t>
  </si>
  <si>
    <t>Südafrika</t>
  </si>
  <si>
    <t>ZA</t>
  </si>
  <si>
    <t>Sudan</t>
  </si>
  <si>
    <t>SD</t>
  </si>
  <si>
    <t>Südgeorgien und die südlichen Sandwich-Inseln</t>
  </si>
  <si>
    <t>GS</t>
  </si>
  <si>
    <t>Surinam</t>
  </si>
  <si>
    <t>SR</t>
  </si>
  <si>
    <t>Svalbard und Jan-Mayen-Inseln</t>
  </si>
  <si>
    <t>SJ</t>
  </si>
  <si>
    <t>Swasiland</t>
  </si>
  <si>
    <t>SZ</t>
  </si>
  <si>
    <t>Syrische Arabische Republik</t>
  </si>
  <si>
    <t>SY</t>
  </si>
  <si>
    <t>Tadschikistan</t>
  </si>
  <si>
    <t>TJ</t>
  </si>
  <si>
    <t>Taiwan</t>
  </si>
  <si>
    <t>TW</t>
  </si>
  <si>
    <t>Thailand</t>
  </si>
  <si>
    <t>TH</t>
  </si>
  <si>
    <t>Togo</t>
  </si>
  <si>
    <t>TG</t>
  </si>
  <si>
    <t>Tokelau-Inseln (Union-Inseln)</t>
  </si>
  <si>
    <t>TK</t>
  </si>
  <si>
    <t>Tonga</t>
  </si>
  <si>
    <t>TO</t>
  </si>
  <si>
    <t>Trinidad und Tobago</t>
  </si>
  <si>
    <t>TT</t>
  </si>
  <si>
    <t>Tschad</t>
  </si>
  <si>
    <t>TD</t>
  </si>
  <si>
    <t>Tschechische Republik</t>
  </si>
  <si>
    <t>CZ</t>
  </si>
  <si>
    <t>Tunesien</t>
  </si>
  <si>
    <t>TN</t>
  </si>
  <si>
    <t>Türkei</t>
  </si>
  <si>
    <t>TR</t>
  </si>
  <si>
    <t>Turkmenistan</t>
  </si>
  <si>
    <t>TM</t>
  </si>
  <si>
    <t>Turks- und Caicos-Inseln</t>
  </si>
  <si>
    <t>TC</t>
  </si>
  <si>
    <t>Tuvalu</t>
  </si>
  <si>
    <t>TV</t>
  </si>
  <si>
    <t>Uganda</t>
  </si>
  <si>
    <t>UG</t>
  </si>
  <si>
    <t>Ukraine</t>
  </si>
  <si>
    <t>UA</t>
  </si>
  <si>
    <t>Ungarn</t>
  </si>
  <si>
    <t>HU</t>
  </si>
  <si>
    <t>Uruguay</t>
  </si>
  <si>
    <t>UY</t>
  </si>
  <si>
    <t>Usbekistan</t>
  </si>
  <si>
    <t>UZ</t>
  </si>
  <si>
    <t>Vanuatu</t>
  </si>
  <si>
    <t>VU</t>
  </si>
  <si>
    <t>Vatikanstadt</t>
  </si>
  <si>
    <t>VA</t>
  </si>
  <si>
    <t>Venezuela</t>
  </si>
  <si>
    <t>VE</t>
  </si>
  <si>
    <t>Vereinigte Arabische Emirate</t>
  </si>
  <si>
    <t>AE</t>
  </si>
  <si>
    <t>Vereinigte Republik Tansania</t>
  </si>
  <si>
    <t>TZ</t>
  </si>
  <si>
    <t>Vietnam</t>
  </si>
  <si>
    <t>VN</t>
  </si>
  <si>
    <t>Wallis und Futuna-Inseln</t>
  </si>
  <si>
    <t>WF</t>
  </si>
  <si>
    <t>Weihnachtsinsel</t>
  </si>
  <si>
    <t>CX</t>
  </si>
  <si>
    <t>West-Sahara</t>
  </si>
  <si>
    <t>EH</t>
  </si>
  <si>
    <t>Zaire</t>
  </si>
  <si>
    <t>ZR</t>
  </si>
  <si>
    <t>Zentralafrikanische Republik</t>
  </si>
  <si>
    <t>CF</t>
  </si>
  <si>
    <t>Zypern</t>
  </si>
  <si>
    <t>CY</t>
  </si>
  <si>
    <r>
      <rPr>
        <b/>
        <sz val="11"/>
        <color theme="1"/>
        <rFont val="Calibri"/>
        <family val="2"/>
      </rPr>
      <t xml:space="preserve">3. </t>
    </r>
    <r>
      <rPr>
        <b/>
        <sz val="11"/>
        <color theme="1"/>
        <rFont val="Calibri"/>
        <family val="2"/>
      </rPr>
      <t>Beschreibung der Gruppe</t>
    </r>
  </si>
  <si>
    <t>Liste</t>
  </si>
  <si>
    <t>Haupttätigkeit der Gruppe</t>
  </si>
  <si>
    <r>
      <t xml:space="preserve">Wählen Sie nur </t>
    </r>
    <r>
      <rPr>
        <u/>
        <sz val="10"/>
        <rFont val="Calibri"/>
        <family val="2"/>
      </rPr>
      <t>eine</t>
    </r>
    <r>
      <rPr>
        <sz val="10"/>
        <rFont val="Calibri"/>
        <family val="2"/>
      </rPr>
      <t xml:space="preserve"> Tätigkeit aus. Dies sollte die Haupttätigkeit für die Handhabung, Verarbeitung oder den Handel mit zertifizierten Produkten sein. Sollten mehrere Tätigkeiten ausgeführt werden, entscheiden Sie bitte nach eigenem Ermessen, welche die Haupttätigkeit ist. Wurde „Sonstiges“ ausgewählt, machen Sie bitte weitere Angaben.</t>
    </r>
  </si>
  <si>
    <t>Tätigkeit</t>
  </si>
  <si>
    <t>Aquakultur</t>
  </si>
  <si>
    <t>Auftragsverarbeitung/Lohnherstellung</t>
  </si>
  <si>
    <t>Vertrieb</t>
  </si>
  <si>
    <t>Größe des Unternehmens</t>
  </si>
  <si>
    <t>Mitarbeiteranzahl</t>
  </si>
  <si>
    <t>Gesamtverkaufswert pro Jahr (zertifizierter &amp; nicht-zertifizierter Fisch)</t>
  </si>
  <si>
    <t>Gesamtverkaufsvolumen pro Jahr (metrische Tonnen - zertifizieter &amp; nicht-zertifizierter Fisch)</t>
  </si>
  <si>
    <t>Fischfang/Entnahme</t>
  </si>
  <si>
    <t>Beschreibung des Unternehmens – freier Text</t>
  </si>
  <si>
    <t>Verpackung oder Umverpackung</t>
  </si>
  <si>
    <t>Erste Verarbeitungsstufe</t>
  </si>
  <si>
    <t>Zweite Verarbeitungsstufe</t>
  </si>
  <si>
    <t>Verarbeitungsstufe Konservierung</t>
  </si>
  <si>
    <t>Sonstige Verarbeitung</t>
  </si>
  <si>
    <t>Restaurant/Mitnahme durch Verbraucher</t>
  </si>
  <si>
    <t>Einzelhandel an Verbraucher</t>
  </si>
  <si>
    <t>Lagerung</t>
  </si>
  <si>
    <t>Fischhandel (Kauf/Verkauf)</t>
  </si>
  <si>
    <t>Transport</t>
  </si>
  <si>
    <t>Beauftragung von Lohnherstellern</t>
  </si>
  <si>
    <t>Großhandel</t>
  </si>
  <si>
    <t>Marketinginformationen, die bei der Suche in der B2B-Lieferantendatenbank angezeigt werden - max. 250 Wörter</t>
  </si>
  <si>
    <t>Der in diesem Abschnitt angegebene Text wird in die B2B-Lieferantendatenbank des MSC aufgenommen und unter www.msc.org veröffentlicht.</t>
  </si>
  <si>
    <t xml:space="preserve">Hinweise </t>
  </si>
  <si>
    <t xml:space="preserve">Der Auditor kann zu dem Audit die in eCert (MSC-Datenbank) aktuell verfügbare Standortliste mitbringen, auf die nur CABs zugreifen können. Das Format dieser Tabelle ist das gleiche wie das Format der Tabelle für Gruppen in der MSC-/ASC-Datenbank. CABs können die in diese Tabelle eingegebenen Daten (ggf. mit hinzugefügten Zeilen) in die Vorlage kopieren, die auf eCert hochgeladen wird. So müssen die Daten nicht zweimal eingegeben werden. ALTERNATIV kann eine gesonderte Standortliste als Tabelle mit allen Angaben dieses Arbeitsblatts an den Audit-Bericht angehängt und auf eCert hochgeladen werden. </t>
  </si>
  <si>
    <t>Unternummer (Sub Code)</t>
  </si>
  <si>
    <t>Vollständiger Name des Gruppenmitglieds</t>
  </si>
  <si>
    <t>Straße</t>
  </si>
  <si>
    <t>PLZ</t>
  </si>
  <si>
    <t>Stadt</t>
  </si>
  <si>
    <t>Datum von</t>
  </si>
  <si>
    <t>Datum bis</t>
  </si>
  <si>
    <t>Kontaktperson: Vorname</t>
  </si>
  <si>
    <t>Kontaktperson: Nachname</t>
  </si>
  <si>
    <t>Kontaktperson: Straße</t>
  </si>
  <si>
    <t>Kontaktperson: PLZ</t>
  </si>
  <si>
    <t>Kontaktperson: Stadt</t>
  </si>
  <si>
    <t>Kontaktperson: Land</t>
  </si>
  <si>
    <t>Kontaktperson: Bundesland</t>
  </si>
  <si>
    <t>Kontaktperson: E-Mail</t>
  </si>
  <si>
    <t>Kontaktperson: Telefon</t>
  </si>
  <si>
    <t>Kontaktperson: Fax</t>
  </si>
  <si>
    <t xml:space="preserve">Hinweise: </t>
  </si>
  <si>
    <t>Name des Gruppenmitglieds</t>
  </si>
  <si>
    <t>Adresse des Gruppenmitglieds</t>
  </si>
  <si>
    <t>Datum des Besuchs</t>
  </si>
  <si>
    <t>Anmerkungen des Auditors (Begründung für Auswahl der Standorte)</t>
  </si>
  <si>
    <r>
      <rPr>
        <b/>
        <sz val="11"/>
        <color theme="1"/>
        <rFont val="Calibri"/>
        <family val="2"/>
      </rPr>
      <t xml:space="preserve">6. </t>
    </r>
    <r>
      <rPr>
        <b/>
        <sz val="11"/>
        <color theme="1"/>
        <rFont val="Calibri"/>
        <family val="2"/>
      </rPr>
      <t xml:space="preserve">Auditteilnahme </t>
    </r>
  </si>
  <si>
    <t>Hinweise:</t>
  </si>
  <si>
    <t>Tragen Sie hier die Personen ein, die an den verschiedenen Phasen des Audits teilnehmen. Markieren Sie die Phasen des Audits, an denen die Person jeweils beteiligt war. Wir empfehlen, dass Mitglieder des oberen Managements am Eröffnungs- und Abschlusstreffen teilnehmen. Bei Bedarf können weitere Abschnitte oder Zeilen hinzugefügt werden. Im Abschnitt „Zusätzliche Informationen zur Auditteilnahme“ können weitere Angaben des Kunden und CAB festgehalten werden. Falls bei Audits an verschiedenen Standorten (Gruppenmitgliedern) unterschiedliche Mitarbeiter anwesend sind, verzeichnen Sie bitte den Namen des Standorts, an dem der jeweilige Mitarbeiter an dem Audit teilgenommen hat, in der Spalte „Gruppenmitglied“ und notieren, falls es sich um die Gruppenleitung handelt. Der Standort kann ggf. auch mit dem Namen oder der Adresse identifiziert werden.
Hinweis: Auf Arbeitsblatt 9 werden Interviews verzeichnet. Wenn ein Mitarbeiter an dem Audit teilnimmt und mit ihm auch ein Gespräch geführt wird, so tragen Sie bitte auf beiden Arbeitsblättern zumindest den Namen dieses Mitarbeiters ein und verzeichnen alle relevanten Angaben auf dem aus den beiden am besten geeigneten Arbeitsblatt.</t>
  </si>
  <si>
    <t>Falls zutreffend, Teilnahme mit „x“ markieren</t>
  </si>
  <si>
    <t>Teilnehmer (Vorname, Nachname)</t>
  </si>
  <si>
    <t>Position/ Unternehmen</t>
  </si>
  <si>
    <r>
      <rPr>
        <b/>
        <sz val="11"/>
        <color theme="1"/>
        <rFont val="Calibri"/>
        <family val="2"/>
      </rPr>
      <t>Gruppenmitglied</t>
    </r>
    <r>
      <rPr>
        <sz val="11"/>
        <color theme="1"/>
        <rFont val="Calibri"/>
        <family val="2"/>
      </rPr>
      <t xml:space="preserve"> (Gruppenleitung oder Name des Gruppenmitglieds)</t>
    </r>
  </si>
  <si>
    <t>Eröffnungs-treffen</t>
  </si>
  <si>
    <t>Prüfen der Dokumente</t>
  </si>
  <si>
    <t>Standort-besuch</t>
  </si>
  <si>
    <t>Abschluss-treffen</t>
  </si>
  <si>
    <t>Zusätzliche Informationen zur Auditteilnahme</t>
  </si>
  <si>
    <t>Relevante zusätzliche Anforderungen gemäß den MSC-Zertifizierungsanforderungen (zur Bezugnahme beim Ausfüllen dieses Abschnitts)</t>
  </si>
  <si>
    <r>
      <rPr>
        <b/>
        <sz val="11"/>
        <color theme="1"/>
        <rFont val="Calibri"/>
        <family val="2"/>
      </rPr>
      <t xml:space="preserve">7. </t>
    </r>
    <r>
      <rPr>
        <b/>
        <sz val="11"/>
        <color theme="1"/>
        <rFont val="Calibri"/>
        <family val="2"/>
      </rPr>
      <t>Fragen zum Auditumfang</t>
    </r>
  </si>
  <si>
    <t>Diese Tabelle informiert den Auditor über die Abschnitte der Checkliste, die im Rahmen des Audits ausgefüllt werden müssen. 
Alle Fragen in Arbeitsblatt 8 müssen vom Auditor ausgefüllt werden, es sei denn, sie werden durch die folgenden Fragen zum Auditumfang als nicht relevant bewertet.</t>
  </si>
  <si>
    <t xml:space="preserve"> </t>
  </si>
  <si>
    <t>#</t>
  </si>
  <si>
    <t xml:space="preserve">Frage zum Auditumfang </t>
  </si>
  <si>
    <t>Antwort</t>
  </si>
  <si>
    <t>Aktion</t>
  </si>
  <si>
    <t>Wurde ein Unternehmen, das sich gegenwärtig im Eigentum des auditierten Unternehmens befindet oder vom Unternehmen beauftragt wird,  in den vergangenen zwei Jahren für die Nichteinhaltung von gesetzlichen Vorschriften zur Zwangsarbeit bestraft?</t>
  </si>
  <si>
    <t>STOP – für Zertifizierung nicht berechtigt</t>
  </si>
  <si>
    <t>Weiter</t>
  </si>
  <si>
    <t>1a</t>
  </si>
  <si>
    <t xml:space="preserve">Gibt der Antragsteller oder Zertifikatsinhaber an, dass er mit Unternehmen in Verbindung steht, die in den letzten zwei Jahren wegen Zwangs- oder Kinderarbeit verurteilt wurden? </t>
  </si>
  <si>
    <t>Ist das Unternehmen berechtigt für eine Gruppenzertifizierung (vgl. MSC-Zertifizierungsanforderungen Abschnitt 6.2.2)?</t>
  </si>
  <si>
    <t>Checkliste kann weiterhin verwendet werden</t>
  </si>
  <si>
    <t>STOP - Checkliste für Gruppen findet keine Anwendung</t>
  </si>
  <si>
    <t>Gehören eine oder mehrere der folgenden Tätigkeiten zum Aufgabenbereich der Organisation? Lohnverarbeitung, manuelles Abladen, Verpacken oder Umpacken, Erstverarbeitung, Zweitverarbeitung, Konservierung, sonstige Verarbeitung, Einsatz von Subunternehmern?</t>
  </si>
  <si>
    <t>Anhang G ausfüllen</t>
  </si>
  <si>
    <t>Anhang G muss nicht ausgefüllt werden</t>
  </si>
  <si>
    <t>Handelt es sich um das erste Zertifizierungsaudit?</t>
  </si>
  <si>
    <t>Frage 3 beantworten</t>
  </si>
  <si>
    <t>Frage 3 muss nicht beantwortet werden</t>
  </si>
  <si>
    <t>Haben sich seit dem letzten Audit auf Seiten des Unternehmens Änderungen hinsichtlich der Geschäftstätigkeit, der Gruppenmitglieder, der Lieferanten, Subunternehmen oder des Zertifizierungsbeauftragten ergeben?</t>
  </si>
  <si>
    <t>Fragen 26-27 beantworten</t>
  </si>
  <si>
    <t>Fragen 26-27 müssen nicht beantwortet werden</t>
  </si>
  <si>
    <t>Benutzt das Unternehmen auf zertifizierten Produkten die eingetragenen Markenzeichen oder beabsichtigt es eine solche Nutzung (z. B. des ASC-Logos oder MSC-Siegels)?</t>
  </si>
  <si>
    <t>Fragen 9 und 55 beantworten</t>
  </si>
  <si>
    <t>Fragen 9 und 55 müssen nicht beantwortet werden</t>
  </si>
  <si>
    <t>Benutzt das Unternehmen in einem mit dem MSC- und/oder ASC-Siegel gekennzeichneten Produkt sowohl zertifizierten als auch nicht-zertifizierten Fisch und/oder Meeresfrüchte?</t>
  </si>
  <si>
    <t>Frage 12 beantworten</t>
  </si>
  <si>
    <t>Frage 12 muss nicht beantwortet werden</t>
  </si>
  <si>
    <t>Handhabt das Unternehmen Produkte in Bewertung oder beabsichtigt das Unternehmen deren Handhabung?</t>
  </si>
  <si>
    <t>Fragen 41-43 beantworten</t>
  </si>
  <si>
    <t>Fragen 41-43 müssen nicht beantwortet werden</t>
  </si>
  <si>
    <t>Beauftragt das Unternehmen für die Handhabung zertifizierter Produkte Subunternehmen? (Dazu gehören Transport, Lagerung, Verarbeitung, usw.)</t>
  </si>
  <si>
    <t>Fragen 28-32 beantworten</t>
  </si>
  <si>
    <t>Fragen 28-32 müssen nicht beantwortet werden</t>
  </si>
  <si>
    <t>Beauftragt das Unternehmen Lohnhersteller oder führt das Unternehmen Lohnherstellung aus?</t>
  </si>
  <si>
    <t>Fragen 34 und 35 beantworten</t>
  </si>
  <si>
    <t>Fragen 34 und 35 müssen nicht beantwortet werden</t>
  </si>
  <si>
    <t>Hat der MSC (seit dem letzten Audit) von dem Unternehmen Unterlagen zum Nachweis der Rückverfolgbarkeit bzw. Einkaufs-/ Verkaufsunterlagen angefordert?</t>
  </si>
  <si>
    <t>Frage 38 beantworten</t>
  </si>
  <si>
    <t>Frage 38 muss nicht beantwortet werden</t>
  </si>
  <si>
    <t>Hat der MSC (seit dem letzten Audit) Authentizitätstests oder andere Rückverfolgbarkeitstests für Produkte durchgeführt (z. B. DNA-Tests)?</t>
  </si>
  <si>
    <t>Fragen 39 und 40 beantworten</t>
  </si>
  <si>
    <t>Fragen 39 und 40 müssen nicht beantwortet werden</t>
  </si>
  <si>
    <t>Wurden bei einem vorherigen Audit Abweichungen festgestellt?</t>
  </si>
  <si>
    <t>Anhang C ausfüllen</t>
  </si>
  <si>
    <t>Anhang C muss nicht ausgefüllt werden</t>
  </si>
  <si>
    <r>
      <t xml:space="preserve">Handhaben </t>
    </r>
    <r>
      <rPr>
        <u/>
        <sz val="11"/>
        <rFont val="Calibri"/>
        <family val="2"/>
      </rPr>
      <t>alle</t>
    </r>
    <r>
      <rPr>
        <sz val="11"/>
        <rFont val="Calibri"/>
        <family val="2"/>
      </rPr>
      <t xml:space="preserve"> Gruppenmitglieder des Gruppenzertifikats ausschließlich zertifizierten Fisch und Meeresfrüchte? </t>
    </r>
  </si>
  <si>
    <t>Fragen 56-61 müssen nicht beantwortet werden</t>
  </si>
  <si>
    <t>Fragen 56-61 beantworten</t>
  </si>
  <si>
    <t>Anhang F ausfüllen</t>
  </si>
  <si>
    <t>Anhang F muss nicht ausgefüllt werden</t>
  </si>
  <si>
    <t xml:space="preserve">Fragen  A, 1.a, 1.b, 18.a, 18.b, 26.a, 37.a, 39.a, 43b, 43c, 43d  beantwortet </t>
  </si>
  <si>
    <t>Fragen  A, 1.a, 1.b, 18.a, 18.b, 26.a, 37.a, 39.a, 43b, 43c, 43d müssen nicht beantwortet werden</t>
  </si>
  <si>
    <t>Frage</t>
  </si>
  <si>
    <t>Wenn 0</t>
  </si>
  <si>
    <t>P2</t>
  </si>
  <si>
    <t>Bestanden</t>
  </si>
  <si>
    <t>P3</t>
  </si>
  <si>
    <t>Aufgrund der Größe der Organisation ausgenommen</t>
  </si>
  <si>
    <t>Bestanden mit Beobachtung</t>
  </si>
  <si>
    <t>P4</t>
  </si>
  <si>
    <t>Nachfrist für Lebensmittelsicherheitsanforderungen bis  zum 30. Mai 2024 (ASC CoC Modul v1.1 5.7.2.1)</t>
  </si>
  <si>
    <t>Minor</t>
  </si>
  <si>
    <t>P5</t>
  </si>
  <si>
    <t>Frage 9 und 55 müssen nicht beantwortet werden</t>
  </si>
  <si>
    <t>Von der GFSI anerkannte Zertifizierungsprogramme / ISO 22000 für alle relevanten Standorte</t>
  </si>
  <si>
    <t>Major</t>
  </si>
  <si>
    <t>P6</t>
  </si>
  <si>
    <t>Nicht zutreffend, da der Zertifikatsumfang nicht die betroffenen Tätigkeiten umfasst</t>
  </si>
  <si>
    <t>Critical</t>
  </si>
  <si>
    <t>P7</t>
  </si>
  <si>
    <t>Global Food Safety Initiative (GFSI) anerkanntes Programm</t>
  </si>
  <si>
    <t>Suspendierung</t>
  </si>
  <si>
    <t>P8</t>
  </si>
  <si>
    <t>Liste mit Faktoren, die unter Umständen dazu führen, dass das Produkt nicht als zertifiziert verkauft werden darf</t>
  </si>
  <si>
    <t>na</t>
  </si>
  <si>
    <t>P9</t>
  </si>
  <si>
    <t>Data requests – Key Data Elements - Erläuterung zu 4.4.2</t>
  </si>
  <si>
    <t>P10</t>
  </si>
  <si>
    <t>GFSI guidance on auditing FVA and intervention plans - - Erläuterung zu 5.8.1</t>
  </si>
  <si>
    <t>P11</t>
  </si>
  <si>
    <r>
      <rPr>
        <b/>
        <sz val="10"/>
        <color theme="1"/>
        <rFont val="Calibri"/>
        <family val="2"/>
      </rPr>
      <t xml:space="preserve">
Hinweise zur Durchführung des Audits:</t>
    </r>
    <r>
      <rPr>
        <sz val="10"/>
        <color theme="1"/>
        <rFont val="Calibri"/>
        <family val="2"/>
      </rPr>
      <t xml:space="preserve">
- Zur Anforderung von Aufzeichnungen kann der Auditor eine Frist setzen und bei Nichteinhaltung dieser Frist eine Abweichung anzeigen (vgl. MSC-Zertifizierungsanforderungen Abschnitt 8.2.11) 
- Prüfung von Aufzeichnungen in Bezug auf Eingang, Verkauf und (falls zutreffend) die physische Handhabung der im geplanten Zertifikatsumfang enthaltenen Produkte (vgl. MSC-Zertifizierungsanforderungen Abschnitt 8.2.5) 
- Werden zum Auditzeitpunkt keine zertifizierten Produkte gehandhabt und/oder wurden zum Zeitpunkt des Audits noch keine zertifizierten Produkte gehandhabt, können gleichwertige Produkte und die entsprechenden Aufzeichnungen geprüft werden. 
- Berücksichtigen Sie bitte bei der Prüfung von Unterlagen und der Durchführung des Audits, ob das Unternehmen möglicherweise motiviert sein könnte, zertifizierte Produkte mit nicht-zertifizierten Produkten zu ersetzen, und wie dies gegebenenfalls festgestellt werden kann. Zum Beispiel: Gab es Lieferverzögerungen von zertifizierter Ware, sodass nicht ausreichend zertifizierte Rohware zur Verfügung stand, um eine Kundenbestellung zu erfüllen? Können Sie Unterschiede zwischen zertifizierten und nicht-zertifizierten Produkten feststellen (z. B. Farbe, Beschaffenheit, Aussehen)? Sind nicht-zertifizierte Wareneingänge preisgünstiger? Können möglicherweise Umwandlungsraten manipuliert und mögliche Lücken mit nicht-zertifizierten Produkten gefüllt werden? 
Während des Audits sind die tatsächlichen Herstellungsunterlagen oder von der Finanzabteilung benutzte Unterlagen einzusehen, nicht nur die Zoll- oder Kundendokumente. Weitere Einzelheiten zur Prüfung und Verifizierung von Aufzeichnungen finden Sie in den MSC-Zertifizierungsanforderungen 8.2.5 und 8.2.9 - 8.2.12. </t>
    </r>
  </si>
  <si>
    <t>P13</t>
  </si>
  <si>
    <t>Nr.</t>
  </si>
  <si>
    <t>Vorgeschlagene Verifizierung</t>
  </si>
  <si>
    <t>Nachweise – Gruppenleitung</t>
  </si>
  <si>
    <r>
      <rPr>
        <b/>
        <sz val="11"/>
        <rFont val="Calibri"/>
        <family val="2"/>
      </rPr>
      <t>Nachweise</t>
    </r>
    <r>
      <rPr>
        <sz val="11"/>
        <rFont val="Calibri"/>
        <family val="2"/>
      </rPr>
      <t xml:space="preserve"> – Gruppenmitglied(er)</t>
    </r>
  </si>
  <si>
    <t>A</t>
  </si>
  <si>
    <t>ASC-Zulassung - Lebensmittel-
sicherheit</t>
  </si>
  <si>
    <t xml:space="preserve">Für die ASC-CoC-Zertifizierung müssen Unternehmen, deren Aktivitäten die Verarbeitung, Auftragsverarbeitung, Verpackung oder Umverpackung umfassen, durch ein von der Global Food Safety Initiative (GFSI) anerkanntes Programm oder nach der ISO 22000 zertifiziert sein, wobei der Umfang ihrer Tätigkeiten in der Lieferkette während der gesamten Gültigkeitsdauer ihrer ASCCoC-Zertifizierung abgedeckt sein muss.
Unternehmen mit einem Jahresumsatz von weniger als 2 Mio. EUR oder die mit weniger als 200 Tonnen Fisch und Meeresfrüchten handeln oder die weniger als 50 Mitarbeitende in diesem Bereich beschäftigen (einschließlich zu Spitzenzeiten) müssen diese Anforderung nicht erfüllen; sie müssen jedoch weiterhin die Vorschriften und Inspektionen zur Lebensmittelsicherheit einhalten.
</t>
  </si>
  <si>
    <t>1.1</t>
  </si>
  <si>
    <t>Wie stellt das Unternehmen sicher, dass alle zertifizierten Produkte nur von zertifizierten Lieferanten, Fischereien oder Fischfarmen eingekauft werden können?</t>
  </si>
  <si>
    <r>
      <rPr>
        <b/>
        <sz val="11"/>
        <rFont val="Calibri"/>
        <family val="2"/>
      </rPr>
      <t>Zu verifizieren:</t>
    </r>
    <r>
      <rPr>
        <sz val="11"/>
        <rFont val="Calibri"/>
        <family val="2"/>
      </rPr>
      <t xml:space="preserve">
- Wie ist der Einkaufsprozess für zertifizierte Produkte? Wie werden Lieferantenlisten geführt? Weiß das Unternehmen, wie der Zertifizierungsstatus ihrer Lieferanten auf den Webseiten des MSC und des ASC verifiziert werden kann? 
</t>
    </r>
    <r>
      <rPr>
        <b/>
        <sz val="11"/>
        <rFont val="Calibri"/>
        <family val="2"/>
      </rPr>
      <t>Nachweise:</t>
    </r>
    <r>
      <rPr>
        <sz val="11"/>
        <rFont val="Calibri"/>
        <family val="2"/>
      </rPr>
      <t xml:space="preserve">
- Namen der zuständigen Mitarbeiter (z. B. Einkäufer), mit denen Gespräche geführt wurden
- Verfahren geprüft, falls zutreffend, oder kurze Erläuterung des vorhandenen Prozesses (z. B. zentralisierter Einkauf mit vorgegebener Lieferantenliste)</t>
    </r>
  </si>
  <si>
    <t>1.a</t>
  </si>
  <si>
    <t>Unternehmen, die direkt bei ASC-Farmen einkaufen, einschließlich des Falls, dass ein
neuer Farmlieferant hinzukommt, müssen den Startpunkt der Lieferkette überprüfen und
bestätigen, dass zwischen dem Punkt, an dem die Zertifizierung der Farm endet und ihr Kauf als erster Käufer in der Lieferkette erfolgt, keine Lücke in der CoC-Zertifizierung besteht.
1.1.2 (a). Wenn eine solche Lücke festgestellt wird und keine Abhilfemaßnahmen ergriffen
werden, ist die zertifizierte Lieferkette unterbrochen und das Unternehmen darf die betroffenen Produkte nicht als zertifiziert verkaufen.</t>
  </si>
  <si>
    <r>
      <rPr>
        <b/>
        <sz val="11"/>
        <rFont val="Calibri"/>
        <family val="2"/>
      </rPr>
      <t>Zu verifizieren:</t>
    </r>
    <r>
      <rPr>
        <sz val="11"/>
        <rFont val="Calibri"/>
        <family val="2"/>
      </rPr>
      <t xml:space="preserve">
- Werden die Produkte direkt von ASC-Betrieben bezogen? Sind seit dem letzten Audit neue Betriebe hinzugekommen?
- Wenn ja, wie wird der Zertifikatsstatus der ASC-Betriebe überprüft? Wie oft wird dies durchgeführt?
- Wie wird der Startpunkt des CoC überprüft? Wurden etwaige Lücken in der CoC-Abdeckung zwischen ASC-Betrieb und CoC festgestellt und behoben?
- Wie wird bei neu zertifizierten ASC-Betrieben das Datum der Zulassung überprüft?
</t>
    </r>
    <r>
      <rPr>
        <b/>
        <sz val="11"/>
        <rFont val="Calibri"/>
        <family val="2"/>
      </rPr>
      <t>Nachweise:</t>
    </r>
    <r>
      <rPr>
        <sz val="11"/>
        <rFont val="Calibri"/>
        <family val="2"/>
      </rPr>
      <t xml:space="preserve">
- Namen der befragten verantwortlichen Mitarbeiter (z. B. Einkäufer)
- Überprüftes Verfahren, falls zutreffend, oder kurze Erläuterung des angewandten Verfahrens
- Lieferantenlisten
- ASC-Betriebszertifikate
- ASC-Betriebsberichte</t>
    </r>
  </si>
  <si>
    <t>1.b</t>
  </si>
  <si>
    <t>Unternehmen, die direkt bei ASC-Farmen einkaufen, einschließlich des Falls, dass ein
neuer Farmlieferant hinzukommt, müssen die Faktoren überprüfen, die unter Umständen dazu führen, dass das Produkt nicht als zertifiziert verkauft werden darf.</t>
  </si>
  <si>
    <r>
      <rPr>
        <b/>
        <sz val="11"/>
        <rFont val="Calibri"/>
        <family val="2"/>
      </rPr>
      <t>Zu verifizieren:</t>
    </r>
    <r>
      <rPr>
        <sz val="11"/>
        <rFont val="Calibri"/>
        <family val="2"/>
      </rPr>
      <t xml:space="preserve">
- Ist sich das Unternehmen der relevanten Faktoren bewusst, die die Eignung des Produkts beeinflussen? Weiß es, wo es die Orientierungsliste auf der ASC-Website finden kann? 
- Beeinflussen einige der Faktoren die Betriebe, von denen sie kaufen?
- Wie werden die Zulassungsfaktoren des ASC-Betriebs überprüft?
- Wie wird bestätigt, dass die gekauften ASC-Produkte als zertifiziert verkauft werden können?
</t>
    </r>
    <r>
      <rPr>
        <b/>
        <sz val="11"/>
        <rFont val="Calibri"/>
        <family val="2"/>
      </rPr>
      <t>Nachweise:</t>
    </r>
    <r>
      <rPr>
        <sz val="11"/>
        <rFont val="Calibri"/>
        <family val="2"/>
      </rPr>
      <t xml:space="preserve">
- Namen der befragten verantwortlichen Mitarbeiter (z.B. Einkäufer)
- Überprüftes Verfahren, falls zutreffend, oder kurze Erläuterung des angewandten Verfahrens
- E-Mail-Kommunikation mit ASC-Betrieb(en)
- Lieferantenlisten
- ASC-Betriebszertifikate
- ASC-Betriebsberichte</t>
    </r>
  </si>
  <si>
    <t>1.2</t>
  </si>
  <si>
    <t>Hat das Unternehmen ein System festgelegt, mit dem beim Wareneingang der Zertifizierungsstatus der erhaltenen Produkte geprüft werden kann?</t>
  </si>
  <si>
    <r>
      <rPr>
        <b/>
        <sz val="11"/>
        <rFont val="Calibri"/>
        <family val="2"/>
      </rPr>
      <t xml:space="preserve">Zu verifizieren
</t>
    </r>
    <r>
      <rPr>
        <sz val="11"/>
        <rFont val="Calibri"/>
        <family val="2"/>
      </rPr>
      <t>- Mit welchem Prozess wird der Zertifizierungsstatus von Produkten bei Wareneingang verifiziert?
- Sind Mitarbeiter, die für die Annahme dieser Produkte zuständig sind, mit diesem Prozess vertraut? Was passiert, wenn ein Produkt bei Wareneingang nicht als zertifiziert bestätigt werden kann?</t>
    </r>
    <r>
      <rPr>
        <b/>
        <sz val="11"/>
        <rFont val="Calibri"/>
        <family val="2"/>
      </rPr>
      <t xml:space="preserve">
Nachweise
</t>
    </r>
    <r>
      <rPr>
        <sz val="11"/>
        <rFont val="Calibri"/>
        <family val="2"/>
      </rPr>
      <t>- Namen der zuständigen Mitarbeiter, mit denen Gespräche geführt wurden (z. B. Prüfung des Wareneingangs)
- Kurze Erläuterung des vorhandenen Prozesses</t>
    </r>
  </si>
  <si>
    <t>1.3</t>
  </si>
  <si>
    <t xml:space="preserve">Wurden zertifizierte Produkte, die sich zum Zeitpunkt eines Erstaudits im Warenbestand befinden, von einem zertifizierten Lieferanten gekauft? Kann das Unternehmen nachweisen, dass diese Produkte alle relevanten Abschnitte dieses Standards erfüllen, wenn sie als zertifiziert verkauft werden?  </t>
  </si>
  <si>
    <r>
      <rPr>
        <b/>
        <sz val="11"/>
        <rFont val="Calibri"/>
        <family val="2"/>
      </rPr>
      <t>Zu verifizieren:</t>
    </r>
    <r>
      <rPr>
        <sz val="11"/>
        <rFont val="Calibri"/>
        <family val="2"/>
      </rPr>
      <t xml:space="preserve">
- Können diese Produkte zu einer zertifizierten Quelle zurückverfolgt werden?
- Sind die Produkte eindeutig als zertifiziert identifiziert und werden von nicht-zertifizierten Waren getrennt gehandhabt?
</t>
    </r>
    <r>
      <rPr>
        <b/>
        <sz val="11"/>
        <rFont val="Calibri"/>
        <family val="2"/>
      </rPr>
      <t>Nachweise:</t>
    </r>
    <r>
      <rPr>
        <sz val="11"/>
        <rFont val="Calibri"/>
        <family val="2"/>
      </rPr>
      <t xml:space="preserve">
- Beschreibung des benutzten Identifizierungssystems und Angaben zu Produkten im Warenbestand</t>
    </r>
  </si>
  <si>
    <t>2.1</t>
  </si>
  <si>
    <t xml:space="preserve">Sind zertifizierte Produkte in allen Phasen von Einkauf, Wareneingang, Lagerung, Verarbeitung, Verpackung, Kennzeichnung, Verkauf und Auslieferung als zertifiziert identifizierbar? </t>
  </si>
  <si>
    <r>
      <rPr>
        <b/>
        <sz val="11"/>
        <rFont val="Calibri"/>
        <family val="2"/>
      </rPr>
      <t>Zu verifizieren:</t>
    </r>
    <r>
      <rPr>
        <sz val="11"/>
        <rFont val="Calibri"/>
        <family val="2"/>
      </rPr>
      <t xml:space="preserve">
- Prüfen der Identifizierung eines Produkts/von Produkten als Stichprobe (dies kann in Kombination mit einem Rückverfolgbarkeitstest erfolgen). Es müssen alle Phasen des Produktflusses berücksichtigt werden. Wenn möglich, sind sowohl die Identifizierung von physischen Produkten als auch die Verfahrensweisen zu prüfen.
</t>
    </r>
    <r>
      <rPr>
        <b/>
        <sz val="11"/>
        <rFont val="Calibri"/>
        <family val="2"/>
      </rPr>
      <t>Nachweise:</t>
    </r>
    <r>
      <rPr>
        <sz val="11"/>
        <rFont val="Calibri"/>
        <family val="2"/>
      </rPr>
      <t xml:space="preserve">
- Name/n des ausgewählten Produkts/der ausgewählten Produkte und Beschreibung des benutzten Identifizierungssystems</t>
    </r>
  </si>
  <si>
    <t>2.2</t>
  </si>
  <si>
    <t xml:space="preserve">Sind alle als zertifiziert verkauften Produkte anhand der Einzelposten auf Rechnungen identifizierbar? </t>
  </si>
  <si>
    <r>
      <rPr>
        <b/>
        <sz val="11"/>
        <rFont val="Calibri"/>
        <family val="2"/>
      </rPr>
      <t>Zu verifizieren:</t>
    </r>
    <r>
      <rPr>
        <sz val="11"/>
        <rFont val="Calibri"/>
        <family val="2"/>
      </rPr>
      <t xml:space="preserve">
-Prüfung einer Stichprobe von Rechnungen
</t>
    </r>
    <r>
      <rPr>
        <b/>
        <sz val="11"/>
        <rFont val="Calibri"/>
        <family val="2"/>
      </rPr>
      <t>Nachweise:</t>
    </r>
    <r>
      <rPr>
        <sz val="11"/>
        <rFont val="Calibri"/>
        <family val="2"/>
      </rPr>
      <t xml:space="preserve">
- Beschreibung des zur Identifizierung von zertifizierten Produkten benutzten Systems (z. B. Zertifizierungsnummer, Bezeichnung „MSC“ oder „ASC“, spezifisch vergebene Produktcodes, usw.)</t>
    </r>
  </si>
  <si>
    <t>2.3</t>
  </si>
  <si>
    <t xml:space="preserve"> Verfügt das Unternehmen über ein System, mit dem sichergestellt wird, dass Verpackungen, Etiketten, Speisekarten und andere Materialien  mit einer Zertifizierungskennzeichnung ausschließlich für zertifizierte Produkte benutzt werden?
 </t>
  </si>
  <si>
    <r>
      <rPr>
        <b/>
        <sz val="11"/>
        <rFont val="Calibri"/>
        <family val="2"/>
      </rPr>
      <t>Zu verifizieren:</t>
    </r>
    <r>
      <rPr>
        <sz val="11"/>
        <rFont val="Calibri"/>
        <family val="2"/>
      </rPr>
      <t xml:space="preserve">
- Prüfung einiger ausgewählter Verpackungen, Etiketten oder Speisekarten (Stichprobe) mit Siegel/Logo (dies kann in Kombination mit einem Rückverfolgbarkeitstest erfolgen). Wie stellt die Organisation sicher, dass zertifizierte Materialien nicht für nicht-zertifizierte Produkte benutzt werden?
</t>
    </r>
    <r>
      <rPr>
        <b/>
        <sz val="11"/>
        <rFont val="Calibri"/>
        <family val="2"/>
      </rPr>
      <t>Nachweise:</t>
    </r>
    <r>
      <rPr>
        <sz val="11"/>
        <rFont val="Calibri"/>
        <family val="2"/>
      </rPr>
      <t xml:space="preserve">
- Beschreibung der vorhandenen Verfahren, Angaben zu geprüften Materialien</t>
    </r>
  </si>
  <si>
    <t>2.3.1</t>
  </si>
  <si>
    <t>Verfügt das Unternehmen über ein System, mit dem sichergestellt wird, dass Produkte nicht mit der falschen Fischart gekennzeichnet werden?</t>
  </si>
  <si>
    <r>
      <rPr>
        <b/>
        <sz val="11"/>
        <rFont val="Calibri"/>
        <family val="2"/>
      </rPr>
      <t xml:space="preserve">Zu verifizieren: </t>
    </r>
    <r>
      <rPr>
        <sz val="11"/>
        <rFont val="Calibri"/>
        <family val="2"/>
      </rPr>
      <t xml:space="preserve">
- Welche Prozesse stellen sicher, dass  die Kennzeichnung der Fischart bei der Ausieferung/Verkauf mit der Angabe bei der Warenannahme übereinstimmt?
- Wenn gebrüchliche Namen genutzt werden,  wie stellt dass Unternehmen sicher, dass gebäuchliche Namen, wenn diese benutzt werden, mit  den geltenden gesetzlichen Regelungen der Länder, in denen das Produkt vertrieben wird, übereinstimmen?
</t>
    </r>
    <r>
      <rPr>
        <b/>
        <sz val="11"/>
        <rFont val="Calibri"/>
        <family val="2"/>
      </rPr>
      <t>Nachweise:</t>
    </r>
    <r>
      <rPr>
        <sz val="11"/>
        <rFont val="Calibri"/>
        <family val="2"/>
      </rPr>
      <t xml:space="preserve">
- Beschreibung der vorhandenen Verfahren für Etikettendesign und -auswahl
- Gespräche mit Mitarbeitern, die für die Kennzeichnung der Fischart auf der Verpackung oder Lieferdokumenten (z.B. Verkaufsrechnungen) verantwortlich sind. 
Anmerkung: Wählen Sie ‘N.z.’ aus, wenn Fischarten nicht ausgewiesen werden, z.B. bei Cateringbetrieben/Restaurants.</t>
    </r>
  </si>
  <si>
    <t>2.3.2</t>
  </si>
  <si>
    <t xml:space="preserve">Verfügt das Unternehmen über ein System, dass sicherstellt, dass Herkunft oder Fanggebiet auf Produkten, sofern angegeben, nicht falsch ausgewiesen werden? </t>
  </si>
  <si>
    <r>
      <rPr>
        <b/>
        <sz val="11"/>
        <rFont val="Calibri"/>
        <family val="2"/>
      </rPr>
      <t>Zu verifizieren:</t>
    </r>
    <r>
      <rPr>
        <sz val="11"/>
        <rFont val="Calibri"/>
        <family val="2"/>
      </rPr>
      <t xml:space="preserve">
- Welche Prozesse stellen sicher, dass  die Angabe zu Herkunft oder  Fanggebiet bei der Ausieferung/Verkauf mit der Angabe bei der Warenannahme übereinstimmt?
</t>
    </r>
    <r>
      <rPr>
        <b/>
        <sz val="11"/>
        <rFont val="Calibri"/>
        <family val="2"/>
      </rPr>
      <t>Nachweise:</t>
    </r>
    <r>
      <rPr>
        <sz val="11"/>
        <rFont val="Calibri"/>
        <family val="2"/>
      </rPr>
      <t xml:space="preserve">
- Beschreibung der vorhandenen Verfahren für Etikettendesign und -auswahl
- Gespräche mit Mitarbeitern, die für die Angabe der Herkunft oder des Fanggebiets auf der Verpackung oder Lieferdokumenten (z.B. Verkaufsrechnungen) verantwortlich sind. 
Anmerkung: Wählen Sie ‘N.z.’ aus, wenn Herkunft oder Fanggebiet nicht ausgewiesen werden.</t>
    </r>
  </si>
  <si>
    <t>2.4</t>
  </si>
  <si>
    <t>Kann das Unternehmen, wenn es Produkte als zertifiziert bewirbt oder das MSC-Siegel, ASC-Logo oder andere eingetragene Markenzeichen benutzt, eine Freigabe vorweisen? Ist die Nutzung der Markenzeichen durch eine gültige Lizenzvereinbarung des Unternehmens abgedeckt?</t>
  </si>
  <si>
    <r>
      <rPr>
        <b/>
        <sz val="11"/>
        <rFont val="Calibri"/>
        <family val="2"/>
      </rPr>
      <t>Zu verifizieren:</t>
    </r>
    <r>
      <rPr>
        <sz val="11"/>
        <rFont val="Calibri"/>
        <family val="2"/>
      </rPr>
      <t xml:space="preserve">
- Sofern das Siegel/Logo auf Produkten abgebildet wird, ist eine Stichprobe von E-Mails mit der Genehmigung von MSCI zu prüfen (vgl. MSC-Zertifizierungsanforderungen 8.3.17)
- Sind die Podukte durch eine gültige Lizenzvereinbarung abgedeckt?
</t>
    </r>
    <r>
      <rPr>
        <b/>
        <sz val="11"/>
        <rFont val="Calibri"/>
        <family val="2"/>
      </rPr>
      <t>Nachweise:</t>
    </r>
    <r>
      <rPr>
        <sz val="11"/>
        <rFont val="Calibri"/>
        <family val="2"/>
      </rPr>
      <t xml:space="preserve">
- Falls zutreffend, Stichprobe von E-Mails mit Genehmigung
- Überprüfen Sie während der Vorbereitung auf das Audit, dass der Status der Lizenzvereinbarung in der MSC- oder ASC-Datenbank als "active" (aktiv) angezeigt wird. Wenn der Kunde nicht selbst Lizenznehmer ist, ist eine schriftliche Bestätigung von MSCI vorzulegen, die bestätigt, dass eine dritte Partei der Lizenznehmer ist.
</t>
    </r>
  </si>
  <si>
    <t>3.1</t>
  </si>
  <si>
    <t>Verfügt das Unternehmen nachweislich über Systeme, mit denen sichergestellt wird, dass zertifizierte Produkte nicht durch nicht-zertifizierte Produkte ersetzt werden (davon ausgenommen sind Sonderfälle gemäß Klausel 3.2.1)?</t>
  </si>
  <si>
    <r>
      <rPr>
        <b/>
        <sz val="11"/>
        <rFont val="Calibri"/>
        <family val="2"/>
      </rPr>
      <t>Zu verifizieren:</t>
    </r>
    <r>
      <rPr>
        <sz val="11"/>
        <rFont val="Calibri"/>
        <family val="2"/>
      </rPr>
      <t xml:space="preserve">
- Welche Systeme sind vorhanden, um eine Substitution zu verhindern? Sind diese Systeme ausreichend und funktionieren sie in der Praxis? Dies ist ggf. auch während der Gespräche mit Mitarbeitern zu verifizieren. 
- Führen Sie bei Zweifeln einen jährlichen Mengenabgleich von zertifizierten Einkäfen (oder der Produktion) und Verkäufen durch.
</t>
    </r>
    <r>
      <rPr>
        <b/>
        <sz val="11"/>
        <rFont val="Calibri"/>
        <family val="2"/>
      </rPr>
      <t>Nachweise:</t>
    </r>
    <r>
      <rPr>
        <sz val="11"/>
        <rFont val="Calibri"/>
        <family val="2"/>
      </rPr>
      <t xml:space="preserve">
- Name des ausgewählten Produkts
- Beschreibung der Prozesse</t>
    </r>
  </si>
  <si>
    <t>3.2</t>
  </si>
  <si>
    <t>Sind angemessene Systeme oder Verfahren vorhanden, um zu verhindern, dass zertifizierte und nicht-zertifizierte Produkte vermischt werden (davon ausgenommen sind Sonderfälle mit nicht-zertifizierten Zutaten)?</t>
  </si>
  <si>
    <t>Zu verifizieren:
- Welche Maßnahmen hat das Unternehmen ergriffen, um zu verhindern, dass zertifizierte und nicht-zertifizierte Produkte miteinander vermischt werden und dass diese Produkte getrennt gehandhabt werden?
Nachweise:
- Beschreibung der geprüften Produkte und der Verfahrensweisen zur Trennung</t>
  </si>
  <si>
    <t>3.2.1</t>
  </si>
  <si>
    <t>Sofern das Unternehmen nicht-zertifizierten Fisch bzw. Meeresfrüchte als Zutat in zertifizierten Produkten verwendet: Hat es die von MSC-/ASC- Prozentregeln für zertifizierte Zutaten eingehalten?</t>
  </si>
  <si>
    <r>
      <rPr>
        <b/>
        <sz val="11"/>
        <rFont val="Calibri"/>
        <family val="2"/>
      </rPr>
      <t xml:space="preserve">Zu verifizieren:
</t>
    </r>
    <r>
      <rPr>
        <sz val="11"/>
        <rFont val="Calibri"/>
        <family val="2"/>
      </rPr>
      <t>- Werden in Produkten, die mit dem Siegel gekennzeichnet sind, nicht-zertifizierte Zutaten verwendet?
- Falls ja, prüfen, ob Berechnungen nach den von MSCI festgelegten Prozentregeln für zertifizierte Zutaten durchgeführt wurden</t>
    </r>
    <r>
      <rPr>
        <b/>
        <sz val="11"/>
        <rFont val="Calibri"/>
        <family val="2"/>
      </rPr>
      <t xml:space="preserve">
Nachweise:
</t>
    </r>
    <r>
      <rPr>
        <sz val="11"/>
        <rFont val="Calibri"/>
        <family val="2"/>
      </rPr>
      <t>- als Stichprobe ausgewählte Produkte und Berechnungen sind richtig</t>
    </r>
  </si>
  <si>
    <t>3.3</t>
  </si>
  <si>
    <t>Ist es potenziell möglich, dass Produkte, die nach verschiedenen anerkannten Zertifizierungsprogrammen zertifiziert wurden, miteinander vermischt werden (z. B. ASC- und MSC-Produkte)?</t>
  </si>
  <si>
    <r>
      <rPr>
        <b/>
        <sz val="11"/>
        <rFont val="Calibri"/>
        <family val="2"/>
      </rPr>
      <t>Zu verifizieren:</t>
    </r>
    <r>
      <rPr>
        <sz val="11"/>
        <rFont val="Calibri"/>
        <family val="2"/>
      </rPr>
      <t xml:space="preserve">
- Welche Maßnahmen hat das Unternehmen ergriffen, um zu verhindern, dass Produkte, die nach anderen Standards zertifiziert wurden, miteinander vermischt werden, und dass diese Produkte getrennt gehandhabt und identifiziert werden? Wissen die zuständigen Mitarbeiter, wie die nach unterschiedlichen Standards zertifizierten Produkte identifiziert und getrennt gehandhabt werden?
</t>
    </r>
    <r>
      <rPr>
        <b/>
        <sz val="11"/>
        <rFont val="Calibri"/>
        <family val="2"/>
      </rPr>
      <t>Nachweise:</t>
    </r>
    <r>
      <rPr>
        <sz val="11"/>
        <rFont val="Calibri"/>
        <family val="2"/>
      </rPr>
      <t xml:space="preserve">
- Beschreibung der vorhandenen Prozesse, Feststellungen aus Gesprächen mit Mitarbeitern. </t>
    </r>
  </si>
  <si>
    <t>4.1/4.1.a</t>
  </si>
  <si>
    <t xml:space="preserve">Ist das Rückverfolgungssystem ausreichend, um eine Rückverfolgung von zertifizierten Produkten von dem Verkauf zum zertifizierten Lieferanten zu ermöglichen? </t>
  </si>
  <si>
    <r>
      <rPr>
        <b/>
        <sz val="11"/>
        <rFont val="Calibri"/>
        <family val="2"/>
      </rPr>
      <t>Zu verifizieren:</t>
    </r>
    <r>
      <rPr>
        <sz val="11"/>
        <rFont val="Calibri"/>
        <family val="2"/>
      </rPr>
      <t xml:space="preserve">
- Durchführen von Rückverfolgbarkeitstests einer oder mehrerer Produkt-Chargen
- Quervergleich von ausgewählten Einkaufsunterlagen mit den entsprechenden Lieferdokumenten und (wenn möglich) mit den tatsächlich eingegangenen Produkten
</t>
    </r>
    <r>
      <rPr>
        <b/>
        <sz val="11"/>
        <rFont val="Calibri"/>
        <family val="2"/>
      </rPr>
      <t>Nachweise:</t>
    </r>
    <r>
      <rPr>
        <sz val="11"/>
        <rFont val="Calibri"/>
        <family val="2"/>
      </rPr>
      <t xml:space="preserve">
- Beschreibung des RückverfolgungssystemsErgebnisse von Rückverfolgbarkeitstests werden in einer gesonderten Vorlage festgehalten, das Gesamtergebnis (Bestanden/ Geringfügig/ Erheblich/ Suspendiert) wird jedoch in diesem Arbeitsblatt verzeichnet.</t>
    </r>
  </si>
  <si>
    <t>4.1.b</t>
  </si>
  <si>
    <t xml:space="preserve">Ist das Rückverfolgungssystem ausreichend, um eine Rückverfolgung von zertifizierten Produkten vom Einkauf bis zum Verkauf zu ermöglichen? </t>
  </si>
  <si>
    <r>
      <rPr>
        <b/>
        <sz val="11"/>
        <rFont val="Calibri"/>
        <family val="2"/>
      </rPr>
      <t>Zu verifizieren:</t>
    </r>
    <r>
      <rPr>
        <sz val="11"/>
        <rFont val="Calibri"/>
        <family val="2"/>
      </rPr>
      <t xml:space="preserve">
- Ist das Rückverfolgungssystem wirksam, um zertifizierte Produkte vom Einkauf bis zum Verkauf zu verfolgen? 
</t>
    </r>
    <r>
      <rPr>
        <b/>
        <sz val="11"/>
        <rFont val="Calibri"/>
        <family val="2"/>
      </rPr>
      <t>Nachweise:</t>
    </r>
    <r>
      <rPr>
        <sz val="11"/>
        <rFont val="Calibri"/>
        <family val="2"/>
      </rPr>
      <t xml:space="preserve">
- Kurzbeschreibung des Rückverfolgungssystems Falls zutreffend, Ergebnisse von Rückverfolgbarkeitstests</t>
    </r>
  </si>
  <si>
    <t>4.2</t>
  </si>
  <si>
    <t>Sind die Rückverfolgungsunterlagen ausreichend, um zertifizierte Produkte zu jedem Zeitpunkt zwischen Ein- und Verkauf miteinander in Verbindung zu setzen?</t>
  </si>
  <si>
    <t>4.3.1</t>
  </si>
  <si>
    <t>Sind die Dokumente von zertifizierten Produkten richtig und vollständig, sind alle Veränderungen deutlich dokumentiert?</t>
  </si>
  <si>
    <r>
      <rPr>
        <b/>
        <sz val="11"/>
        <rFont val="Calibri"/>
        <family val="2"/>
      </rPr>
      <t>Zu verifizieren:</t>
    </r>
    <r>
      <rPr>
        <sz val="11"/>
        <rFont val="Calibri"/>
        <family val="2"/>
      </rPr>
      <t xml:space="preserve">
- Sind die Aufzeichnungen vollständig und richtig? Wurden alle Veränderungen korrekt verzeichnet?
</t>
    </r>
    <r>
      <rPr>
        <b/>
        <sz val="11"/>
        <rFont val="Calibri"/>
        <family val="2"/>
      </rPr>
      <t>Nachweise:</t>
    </r>
    <r>
      <rPr>
        <sz val="11"/>
        <rFont val="Calibri"/>
        <family val="2"/>
      </rPr>
      <t xml:space="preserve">
-Stichprobe von geprüften Aufzeichnungen</t>
    </r>
  </si>
  <si>
    <t>4.4/4.4.1</t>
  </si>
  <si>
    <t>Ist es möglich, anhand der Aufzeichnungen die eingekauften und verkauften Mengen zertifizierter Produkte zu berechnen (davon ausgenommen sind die an Endverbraucher verkauften Mengen)?</t>
  </si>
  <si>
    <r>
      <rPr>
        <b/>
        <sz val="11"/>
        <rFont val="Calibri"/>
        <family val="2"/>
      </rPr>
      <t>Zu verifizieren:</t>
    </r>
    <r>
      <rPr>
        <sz val="11"/>
        <rFont val="Calibri"/>
        <family val="2"/>
      </rPr>
      <t xml:space="preserve">
- Durchführen eines Abgleichs von Wareneingang und -ausgang für eine Stichprobe von Produkten (anhand der Vorlagen in dieser Prüfliste)
</t>
    </r>
    <r>
      <rPr>
        <b/>
        <sz val="11"/>
        <rFont val="Calibri"/>
        <family val="2"/>
      </rPr>
      <t>Nachweise</t>
    </r>
    <r>
      <rPr>
        <sz val="11"/>
        <rFont val="Calibri"/>
        <family val="2"/>
      </rPr>
      <t>:
- Ergebnisse des Mengenabgleichs in der entsprechenden Vorlage verzeichnen. Das Gesamtergebnis (Bestanden/Bestanden, mit Notiz/ Geringfügig/ Erheblich/ suspendiert) wird in diesem Arbeitsblatt verzeichnet.</t>
    </r>
  </si>
  <si>
    <t>18.a</t>
  </si>
  <si>
    <t>4.4.2</t>
  </si>
  <si>
    <t xml:space="preserve">Das Unternehmen muss dem ASC die angeforderten Daten in der vom ASC festgelegten Häufigkeit und in dem von ASC festgelegten Format übermitteln.
</t>
  </si>
  <si>
    <t>18.b</t>
  </si>
  <si>
    <t>4.4.3</t>
  </si>
  <si>
    <t>Wenn Fisch und Meeresfrüchte als ASC-zertifiziert eingekauft, ihr Status dann aber in „nicht zertifiziert“ umgewandelt wird (und sie niemals als zertifiziert verkauft werden), muss das Unternehmen bei Bedarf Zugang zu Aufzeichnungen dieser umgewandelten Produkte für Untersuchungen gewähren.</t>
  </si>
  <si>
    <t>4.5</t>
  </si>
  <si>
    <t>Wenn Verarbeitungs- bzw. Verpackungs-/Umverpackungstätigkeiten ausgeführt werden: Ist es möglich, für jede Charge bzw. für jeden Zeitraum die Umwandlungsraten für zertifizierte Produkte zu berechnen?</t>
  </si>
  <si>
    <r>
      <rPr>
        <b/>
        <sz val="11"/>
        <rFont val="Calibri"/>
        <family val="2"/>
      </rPr>
      <t>Zu verifizieren:</t>
    </r>
    <r>
      <rPr>
        <sz val="11"/>
        <rFont val="Calibri"/>
        <family val="2"/>
      </rPr>
      <t xml:space="preserve">
- Vorlage für Mengenabgleich (siehe Arbeitsblätter 10-11) ausfüllen. Falls zutreffend, ist der Ertrag (Umwandlungsrate) zu berechnen und zu begründen
</t>
    </r>
    <r>
      <rPr>
        <b/>
        <sz val="11"/>
        <rFont val="Calibri"/>
        <family val="2"/>
      </rPr>
      <t>Nachweise</t>
    </r>
    <r>
      <rPr>
        <sz val="11"/>
        <rFont val="Calibri"/>
        <family val="2"/>
      </rPr>
      <t>:
- Die Vorlage zum Mengenabgleich enthält Angaben zu Umwandlungsraten und eine Begründung. Das Gesamtergebnis (Bestanden/Bestanden, mit Notiz/ Geringfügig/ Erheblich/ Suspendiert) wird in diesem Arbeitsblatt verzeichnet.</t>
    </r>
  </si>
  <si>
    <t>4.5.1</t>
  </si>
  <si>
    <t xml:space="preserve">
Sind die Umwandlungsraten für zertifizierte Produkte gerechtfertigt und richtig?</t>
  </si>
  <si>
    <r>
      <rPr>
        <b/>
        <sz val="11"/>
        <rFont val="Calibri"/>
        <family val="2"/>
      </rPr>
      <t>Zu verifizieren:</t>
    </r>
    <r>
      <rPr>
        <sz val="11"/>
        <rFont val="Calibri"/>
        <family val="2"/>
      </rPr>
      <t xml:space="preserve">
- Vergleich der Umwandlungsraten mit Produktspezifikationen, der Verarbeitung ähnlicher Produkte oder früheren Verarbeitungsdokumenten des Unternehmens
</t>
    </r>
    <r>
      <rPr>
        <b/>
        <sz val="11"/>
        <rFont val="Calibri"/>
        <family val="2"/>
      </rPr>
      <t>Nachweise:</t>
    </r>
    <r>
      <rPr>
        <sz val="11"/>
        <rFont val="Calibri"/>
        <family val="2"/>
      </rPr>
      <t xml:space="preserve">
- Umwandlungsraten und Begründung auf Vorlage zum Mengenabgleich verzeichnen. In diesem Arbeitsblatt wird das Gesamtergebnis der Einhaltung der Anforderungen verzeichnet.</t>
    </r>
  </si>
  <si>
    <t>4.6</t>
  </si>
  <si>
    <t>Werden nur Produkte als zertifiziert verkauft, die im Zertifikatsumfang enthalten sind?</t>
  </si>
  <si>
    <r>
      <rPr>
        <b/>
        <sz val="11"/>
        <rFont val="Calibri"/>
        <family val="2"/>
      </rPr>
      <t>Zu verifizieren:</t>
    </r>
    <r>
      <rPr>
        <sz val="11"/>
        <rFont val="Calibri"/>
        <family val="2"/>
      </rPr>
      <t xml:space="preserve">
- Verkauft das Unternehmen Produkte außerhalb des Zertifikatsumfangs? Falls zutreffend, werden diese ohne Zertifizierungshinweis bzw. Markenzeichen verkauft?
</t>
    </r>
    <r>
      <rPr>
        <b/>
        <sz val="11"/>
        <rFont val="Calibri"/>
        <family val="2"/>
      </rPr>
      <t>Nachweise:</t>
    </r>
    <r>
      <rPr>
        <sz val="11"/>
        <rFont val="Calibri"/>
        <family val="2"/>
      </rPr>
      <t xml:space="preserve">
- Kennzeichung einer Stichprobe von Produkten außerhalb des Zertifikatsumfangs</t>
    </r>
  </si>
  <si>
    <t>5.1.1</t>
  </si>
  <si>
    <t>5.1.2</t>
  </si>
  <si>
    <r>
      <rPr>
        <b/>
        <sz val="11"/>
        <rFont val="Calibri"/>
        <family val="2"/>
      </rPr>
      <t>Zu verifizieren:</t>
    </r>
    <r>
      <rPr>
        <sz val="11"/>
        <rFont val="Calibri"/>
        <family val="2"/>
      </rPr>
      <t xml:space="preserve">
- Welche Mitarbeiter sind als Zertifizierungsbeauftragter eingesetzt? Wer ist für Schulungen verantwortlich? Wie werden die Schulungen vermittelt und wie oft finden Schulungen statt? Welche Themen werden bei Schulungen behandelt? Es werden Gespräche mit Mitarbeitern geführt (siehe Arbeitsblatt über Interviews) und alle relevanten Schulungsmaterialien oder Aufzeichnungen geprüft. 
</t>
    </r>
    <r>
      <rPr>
        <b/>
        <sz val="11"/>
        <rFont val="Calibri"/>
        <family val="2"/>
      </rPr>
      <t>Nachweise:</t>
    </r>
    <r>
      <rPr>
        <sz val="11"/>
        <rFont val="Calibri"/>
        <family val="2"/>
      </rPr>
      <t xml:space="preserve">
- Mit Mitarbeitern geführte Interviews (auf gesondertem Arbeitsblatt verzeichnen) 
- Namen der Schulungsleiter und deren Qualifikationen/Erfahrungen
- Dokumentierte Schulungsmaterialien und Aufzeichnungen (falls zutreffend)</t>
    </r>
  </si>
  <si>
    <t>5.1.3</t>
  </si>
  <si>
    <r>
      <rPr>
        <b/>
        <sz val="11"/>
        <rFont val="Calibri"/>
        <family val="2"/>
      </rPr>
      <t>Zu verifizieren</t>
    </r>
    <r>
      <rPr>
        <sz val="11"/>
        <rFont val="Calibri"/>
        <family val="2"/>
      </rPr>
      <t xml:space="preserve">
- Prüfen von zurückliegenden Unterlagen und wie die Aufzeichnungen aufbewahrt werden, Zeitleiste für die Aufbewahrung von Aufzeichnungen verifizieren
</t>
    </r>
    <r>
      <rPr>
        <b/>
        <sz val="11"/>
        <rFont val="Calibri"/>
        <family val="2"/>
      </rPr>
      <t>Nachweise</t>
    </r>
    <r>
      <rPr>
        <sz val="11"/>
        <rFont val="Calibri"/>
        <family val="2"/>
      </rPr>
      <t xml:space="preserve">
- Stichprobe von geprüften Aufzeichnungen</t>
    </r>
  </si>
  <si>
    <t>5.1.4</t>
  </si>
  <si>
    <t>Gibt es einen Zertifizierungsbeauftragten, der für jeglichen Kontakt mit dem Zertifizierer verantwortlich ist?</t>
  </si>
  <si>
    <r>
      <rPr>
        <b/>
        <sz val="11"/>
        <rFont val="Calibri"/>
        <family val="2"/>
      </rPr>
      <t>Zu verifizieren:</t>
    </r>
    <r>
      <rPr>
        <sz val="11"/>
        <rFont val="Calibri"/>
        <family val="2"/>
      </rPr>
      <t xml:space="preserve">
- Wurde ein Zertifizierungsbeauftragter ernannt? Sind diese Informationen aktuell?
</t>
    </r>
    <r>
      <rPr>
        <b/>
        <sz val="11"/>
        <rFont val="Calibri"/>
        <family val="2"/>
      </rPr>
      <t>Nachweise:</t>
    </r>
    <r>
      <rPr>
        <sz val="11"/>
        <rFont val="Calibri"/>
        <family val="2"/>
      </rPr>
      <t xml:space="preserve">
-Name des Beauftragten</t>
    </r>
  </si>
  <si>
    <t>5.2.1</t>
  </si>
  <si>
    <t>Wurde der Zertifizierer innerhalb von 10 Tagen informiert, wenn das Unternehmen:
• einen neuen Zertifizierungsbeauftragten benannt hat?
• zertifizierte Produkte von einem neuen Lieferanten erhalten hat?
• neue zertifizierte Fischarten erhalten hat, die zuvor nicht im Zertifikatsumfang enthalten waren?</t>
  </si>
  <si>
    <r>
      <rPr>
        <b/>
        <sz val="11"/>
        <rFont val="Calibri"/>
        <family val="2"/>
      </rPr>
      <t xml:space="preserve">Zu verifizieren:
- </t>
    </r>
    <r>
      <rPr>
        <sz val="11"/>
        <rFont val="Calibri"/>
        <family val="2"/>
      </rPr>
      <t xml:space="preserve">E-Mail-Mitteilung oder schriftliche Unterlagen prüfen, die innerhalb von 10 Tagen nach diesen Veränderungen an den Zertifizierer zu schicken waren
</t>
    </r>
    <r>
      <rPr>
        <b/>
        <sz val="11"/>
        <rFont val="Calibri"/>
        <family val="2"/>
      </rPr>
      <t xml:space="preserve">Nachweise:
- </t>
    </r>
    <r>
      <rPr>
        <sz val="11"/>
        <rFont val="Calibri"/>
        <family val="2"/>
      </rPr>
      <t>Nicht erforderlich, wenn die Bewertung „Bestanden“ ist'</t>
    </r>
  </si>
  <si>
    <t>26.a</t>
  </si>
  <si>
    <t xml:space="preserve">5.2.1.1
</t>
  </si>
  <si>
    <t>Zu verifizieren:
- Welche Prozesse/Verfahren gibt es, um die Zertifizierungsstelle zu benachrichtigen, wenn die unter 5.2.1.1 genannten Punkte auftreten?
- Ist seit dem letzten Audit eine der unter 5.2.1.1 genannten Situationen eingetreten? Wenn ja, wurden die Verfahren befolgt?
- Wenn ja, wurde die Zertifizierungsstelle  innerhalb von 2 Tagen benachrichtigt?
Nachweise:
- Einschlägiges Verfahren/Richtlinie - Name(n) der befragten verantwortlichen Mitarbeiter
- Falls zutreffend, Nachweis der Meldung an die Zertifizierungsstelle</t>
  </si>
  <si>
    <t>5.2.2</t>
  </si>
  <si>
    <t xml:space="preserve">Hat das Unternehmen von seiner Zertifizierungsstelle eine schriftliche Genehmigung erhalten, bevor es:
• neue Tätigkeiten in Bezug auf zertifizierte Produkte durchführte?
• den Zertifikatsumfang für die Handhabung oder den Verkauf von Produkten erweiterte, die nach einem anderen anerkannten Zertifizierungsprogramm (z. B. des ASC) zertifiziert sind?
• ein neues Subunternehmen für Lohnherstellung oder Verpackungstätigkeiten beauftragte?
• Fischprodukten in Bewertung handhabte?
</t>
  </si>
  <si>
    <r>
      <rPr>
        <b/>
        <sz val="11"/>
        <rFont val="Calibri"/>
        <family val="2"/>
      </rPr>
      <t>Zu verifizieren:</t>
    </r>
    <r>
      <rPr>
        <sz val="11"/>
        <rFont val="Calibri"/>
        <family val="2"/>
      </rPr>
      <t xml:space="preserve">
- Wurde die Zertifizierungsstelle über diese Veränderungen informiert? 
- Zu verifizieren: Sind die Tätigkeiten, der Zertifikatsumfang und die Liste der Subunternehmen auf dem neuesten Stand? 
</t>
    </r>
    <r>
      <rPr>
        <b/>
        <sz val="11"/>
        <rFont val="Calibri"/>
        <family val="2"/>
      </rPr>
      <t>Nachweise:</t>
    </r>
    <r>
      <rPr>
        <sz val="11"/>
        <rFont val="Calibri"/>
        <family val="2"/>
      </rPr>
      <t xml:space="preserve">
- Nicht erforderlich, wenn die Bewertung „Bestanden“ ist</t>
    </r>
  </si>
  <si>
    <t>5.3.1</t>
  </si>
  <si>
    <t xml:space="preserve">Kann das Unternehmen nachweisen, dass alle Subunternehmen, die zertifizierte Produkte handhaben, die relevanten Anforderungen des Standards einhalten? </t>
  </si>
  <si>
    <r>
      <rPr>
        <b/>
        <sz val="11"/>
        <rFont val="Calibri"/>
        <family val="2"/>
      </rPr>
      <t>Zu verifizieren:</t>
    </r>
    <r>
      <rPr>
        <sz val="11"/>
        <rFont val="Calibri"/>
        <family val="2"/>
      </rPr>
      <t xml:space="preserve">
- Wie gewährleistet das Unternehmen die vollständige Kontrolle jedes Subunternehmens (MSC-Zertifizierungsanforderungen Abschnitt 8.4.1)? 
- Sind Systeme vorhanden, die gewährleisten, dass zertifizierte Produkte bei Versand und Erhalt (zwischen Subunternehmen und Unternehmen) identifizierbar und rückverfolgbar bleiben (MSC-Zertifizierungsanforderungen 8.2.8)
- Hat der Zertifizierer einen Besuch bei nicht-zertifizierten Lohnherstellern vor deren Beauftragung (und anschließend mindestens einmal jährlich) durchgeführt? (MSC-Zertifizierungsanforderungen Abschnitt 8.4.2) 
- Hat der Zertifizierer einen Besuch bei nicht-zertifizierten Subunternehmen für Lagerungstätigkeiten durchgeführt (MSC-Zertifizierungsanforderungen Abschnitt 8.4.4)?
</t>
    </r>
    <r>
      <rPr>
        <b/>
        <sz val="11"/>
        <rFont val="Calibri"/>
        <family val="2"/>
      </rPr>
      <t>Nachweise:</t>
    </r>
    <r>
      <rPr>
        <sz val="11"/>
        <rFont val="Calibri"/>
        <family val="2"/>
      </rPr>
      <t xml:space="preserve">
- Verfahren und Aufzeichnungen zur Kontrolle von Subunternehmen
- Für jeden Besuch bei Subunternehmen ist das Arbeitsblatt über Subunternehmen auszufüllen</t>
    </r>
  </si>
  <si>
    <t>5.3.2</t>
  </si>
  <si>
    <t>Ist das Verzeichnis aller Subunternehmen, die zertifizierte Produkte handhaben (ausgenommen Transportunternehmen), auf dem neuesten Stand?</t>
  </si>
  <si>
    <r>
      <rPr>
        <b/>
        <sz val="11"/>
        <rFont val="Calibri"/>
        <family val="2"/>
      </rPr>
      <t>Zu verifizieren:</t>
    </r>
    <r>
      <rPr>
        <sz val="11"/>
        <rFont val="Calibri"/>
        <family val="2"/>
      </rPr>
      <t xml:space="preserve">
- Enthält das Verzeichnis der Subunternehmen alle relevanten Informationen?
</t>
    </r>
    <r>
      <rPr>
        <b/>
        <sz val="11"/>
        <rFont val="Calibri"/>
        <family val="2"/>
      </rPr>
      <t>Nachweise:</t>
    </r>
    <r>
      <rPr>
        <sz val="11"/>
        <rFont val="Calibri"/>
        <family val="2"/>
      </rPr>
      <t xml:space="preserve">
- Verzeichnis der Subunternehmen (Anhang A – Tabelle über Subunternehmen und/oder Eintrag in der MSC-Datenbank können direkt benutzt werden)</t>
    </r>
  </si>
  <si>
    <t>5.3.3</t>
  </si>
  <si>
    <t xml:space="preserve">Falls zutreffend, wurden alle nicht-zertifizierten Lohnhersteller informiert, dass die Zertifizierungsstelle vor Beginn der Auftragsfertigung und anschließend mindestens einmal jährlich an ihrem Standort ein Audit durchführen muss? </t>
  </si>
  <si>
    <r>
      <rPr>
        <b/>
        <sz val="11"/>
        <rFont val="Calibri"/>
        <family val="2"/>
      </rPr>
      <t>Zu verifizieren:</t>
    </r>
    <r>
      <rPr>
        <sz val="11"/>
        <rFont val="Calibri"/>
        <family val="2"/>
      </rPr>
      <t xml:space="preserve">
- Wurden nicht-zertifizierte Lohnhersteller beauftragt? Hat der Zertifizierer bei ihnen schon einmal ein Audit durchgeführt? 
</t>
    </r>
    <r>
      <rPr>
        <b/>
        <sz val="11"/>
        <rFont val="Calibri"/>
        <family val="2"/>
      </rPr>
      <t>Nachweise:</t>
    </r>
    <r>
      <rPr>
        <sz val="11"/>
        <rFont val="Calibri"/>
        <family val="2"/>
      </rPr>
      <t xml:space="preserve">
- Aufzeichnungen von Mitteilungen an nicht-zertifizierte Lohnhersteller 
- Aufzeichnungen über alle durchgeführten Audits </t>
    </r>
  </si>
  <si>
    <t>5.3.4</t>
  </si>
  <si>
    <t>Falls Lagereinrichtungen von Subunternehmen genutzt werden: Ist es der Unternehmen möglich, von diesen Subunternehmen Aufzeichnungen über die zertifizierten Produkte zu erlangen bzw. hat sie jederzeit Zugang zu den zertifizierten Produkten?</t>
  </si>
  <si>
    <r>
      <rPr>
        <b/>
        <sz val="11"/>
        <rFont val="Calibri"/>
        <family val="2"/>
      </rPr>
      <t>Zu verifizieren:</t>
    </r>
    <r>
      <rPr>
        <sz val="11"/>
        <rFont val="Calibri"/>
        <family val="2"/>
      </rPr>
      <t xml:space="preserve">
- Wie kann das Unternehmen gewährleisten, dass sie angemessenen Zugang zu den Aufzeichnungen und Produkten in Lagereinrichtungen von Subunternehmen hat? Falls möglich, sind ausgewählte Aufzeichnungen und vorhandene Vereinbarungen mit dem Subunternehmer zu prüfen. 
</t>
    </r>
    <r>
      <rPr>
        <b/>
        <sz val="11"/>
        <rFont val="Calibri"/>
        <family val="2"/>
      </rPr>
      <t>Nachweise:</t>
    </r>
    <r>
      <rPr>
        <sz val="11"/>
        <rFont val="Calibri"/>
        <family val="2"/>
      </rPr>
      <t xml:space="preserve">
- Vereinbarungen mit Subunternehmen (falls vorhanden), ausgewählte geprüfte Aufzeichnungen für zertifizierte Produkte in Lagereinrichtungen von Subunternehmen</t>
    </r>
  </si>
  <si>
    <t>5.3.5</t>
  </si>
  <si>
    <t>Hat das Unternehmen mit allen Subunternehmen, die zertifizierte Produkte umwandeln, verarbeiten oder umverpacken einen Vertrag unterzeichnet?
Wird in dem Vertrag festgelegt, dass der Subunternehmer über Systeme verfügen muss, anhand derer Rückverfolgbarkeit, Trennung und Identifizierung von zertifizierten Produkten zu jedem Zeitpunkt der Handhabung gewährleistet wird? 
Wurde vertraglich vereinbart, dass dem MSC, dem Zertifizierer und der Akkreditierungsstelle des MSC auf Verlangen der Zugang zu der Betriebsstätte und zu sämtlichen Aufzeichnungen über zertifizierte Produkte gewährt wird?</t>
  </si>
  <si>
    <r>
      <rPr>
        <b/>
        <sz val="11"/>
        <rFont val="Calibri"/>
        <family val="2"/>
      </rPr>
      <t>Zu verifizieren:</t>
    </r>
    <r>
      <rPr>
        <sz val="11"/>
        <rFont val="Calibri"/>
        <family val="2"/>
      </rPr>
      <t xml:space="preserve">
- Falls zutreffend: Sind unterzeichnete Verträge vorhanden, in denen alle in Ziffer 5.3.5 erwähnten Punkte vereinbart wurden? Wurden auf Verlangen Aufzeichnungen zur Verfügung gestellt bzw. der Zugang ermöglicht?
</t>
    </r>
    <r>
      <rPr>
        <b/>
        <sz val="11"/>
        <rFont val="Calibri"/>
        <family val="2"/>
      </rPr>
      <t>Nachweise:</t>
    </r>
    <r>
      <rPr>
        <sz val="11"/>
        <rFont val="Calibri"/>
        <family val="2"/>
      </rPr>
      <t xml:space="preserve">
- Vereinbarungen wurden geprüft</t>
    </r>
  </si>
  <si>
    <t>5.3.6</t>
  </si>
  <si>
    <t>Ist dem Unternehmen bekannt, ob Produkte verladen oder angenommen werden, die auf Schiffen transportiert werden, die auf einer schwarzen Liste von Regionalen Fischereimanagement-Unternehmenen (RFMO) verzeichnet sind?</t>
  </si>
  <si>
    <r>
      <rPr>
        <b/>
        <sz val="11"/>
        <rFont val="Calibri"/>
        <family val="2"/>
      </rPr>
      <t>Zu verifizieren:</t>
    </r>
    <r>
      <rPr>
        <sz val="11"/>
        <rFont val="Calibri"/>
        <family val="2"/>
      </rPr>
      <t xml:space="preserve">
- Im Fall von Unsicherheiten oder Bedenken ist zu prüfen, ob die benutzten Schiffe auf einer schwarzen Liste von RFMO geführt werden.
</t>
    </r>
    <r>
      <rPr>
        <b/>
        <sz val="11"/>
        <rFont val="Calibri"/>
        <family val="2"/>
      </rPr>
      <t>Nachweise:</t>
    </r>
    <r>
      <rPr>
        <sz val="11"/>
        <rFont val="Calibri"/>
        <family val="2"/>
      </rPr>
      <t xml:space="preserve">
- Im Fall einer Abweichung ist der Name des entsprechenden Schiffs zu verzeichnen.</t>
    </r>
  </si>
  <si>
    <t>5.3.7</t>
  </si>
  <si>
    <t>Falls zutreffend, führt das Unternehmen Aufzeichnungen über alle im Auftrag verarbeiteten zertifizierten Produkte, die die folgenden Informationen enthalten:
• Mengen und Produktbeschreibungen von erhaltenen Produkten?
• Mengen und Produktbeschreibungen von ausgelieferten Produkten?
• Datumsangaben zum Warenausgang und -eingang?</t>
  </si>
  <si>
    <r>
      <rPr>
        <b/>
        <sz val="11"/>
        <rFont val="Calibri"/>
        <family val="2"/>
      </rPr>
      <t>Zu verifizieren:</t>
    </r>
    <r>
      <rPr>
        <sz val="11"/>
        <rFont val="Calibri"/>
        <family val="2"/>
      </rPr>
      <t xml:space="preserve">
- Es ist eine Auswahl dieser Aufzeichnungen zu prüfen (können gegebenenfalls als Bestandteil eines Rückverfolgbarkeitstests und Mengenabgleichs beigefügt werden)
</t>
    </r>
    <r>
      <rPr>
        <b/>
        <sz val="11"/>
        <rFont val="Calibri"/>
        <family val="2"/>
      </rPr>
      <t>Nachweise:</t>
    </r>
    <r>
      <rPr>
        <sz val="11"/>
        <rFont val="Calibri"/>
        <family val="2"/>
      </rPr>
      <t xml:space="preserve">
- Geprüfte Aufzeichnungen und kontrollierte Subunternehmen</t>
    </r>
  </si>
  <si>
    <t>5.3.8</t>
  </si>
  <si>
    <t>Wenn das Unternehmen Lohnverarbeitung durchführt: Hat sie eine vollständige Liste aller Kunden, für die seit dem letzten Audit zertifizierte Produkte verarbeitet wurden?</t>
  </si>
  <si>
    <r>
      <rPr>
        <b/>
        <sz val="11"/>
        <rFont val="Calibri"/>
        <family val="2"/>
      </rPr>
      <t>Zu verifizieren:</t>
    </r>
    <r>
      <rPr>
        <sz val="11"/>
        <rFont val="Calibri"/>
        <family val="2"/>
      </rPr>
      <t xml:space="preserve">
- Quervergleich der Kundenliste mit internen Aufzeichnungen für Produktion und Versand, um zu gewährleisten, dass diese Liste vollständig und auf dem neuesten Stand ist
</t>
    </r>
    <r>
      <rPr>
        <b/>
        <sz val="11"/>
        <rFont val="Calibri"/>
        <family val="2"/>
      </rPr>
      <t>Nachweise:</t>
    </r>
    <r>
      <rPr>
        <sz val="11"/>
        <rFont val="Calibri"/>
        <family val="2"/>
      </rPr>
      <t xml:space="preserve">
- Geprüfte Kundenliste und Beschreibung der kontrollierten Aufzeichnungen</t>
    </r>
  </si>
  <si>
    <t>5.4.1</t>
  </si>
  <si>
    <t>Ist dem Unternehmen bekannt, wie sie mit nicht konformen Produkten verfährt? Gibt es ein Verfahren, mit dem alle in Ziffer 5.4.1 erwähnten Punkte abgedeckt werden?</t>
  </si>
  <si>
    <r>
      <rPr>
        <b/>
        <sz val="11"/>
        <rFont val="Calibri"/>
        <family val="2"/>
      </rPr>
      <t>Zu verifizieren:</t>
    </r>
    <r>
      <rPr>
        <sz val="11"/>
        <rFont val="Calibri"/>
        <family val="2"/>
      </rPr>
      <t xml:space="preserve">
- Versteht das Unternehmen ihre Pflichten, wenn nicht konforme Produkte festgestellt werden? Welche Verfahren für nicht konforme Produkte sind vorhanden? Gab es in der Vergangenheit bereits Fälle von nicht konformen Produkten? (Falls ja, wurden die bestehenden Verfahren eingehalten?)
</t>
    </r>
    <r>
      <rPr>
        <b/>
        <sz val="11"/>
        <rFont val="Calibri"/>
        <family val="2"/>
      </rPr>
      <t>Nachweise</t>
    </r>
    <r>
      <rPr>
        <sz val="11"/>
        <rFont val="Calibri"/>
        <family val="2"/>
      </rPr>
      <t>:
Kurzbeschreibung des Kenntnisstands, Beschreibung der Verfahren (falls vorhanden)
- Falls schon einmal nicht konforme Produkte festgestellt worden waren, Aufzeichnungen zum Nachweis der entsprechenden Korrekturmaßnahmen</t>
    </r>
  </si>
  <si>
    <t>5.4.1.e</t>
  </si>
  <si>
    <t>Falls nicht konforme Produkte erst nach dem Verkauf oder der Auslieferung entdeckt wurden: Wurden alle betroffenen Kunden (ausschließlich Endverbraucher) innerhalb von vier Arbeitstagen benachrichtigt?</t>
  </si>
  <si>
    <r>
      <rPr>
        <b/>
        <sz val="11"/>
        <rFont val="Calibri"/>
        <family val="2"/>
      </rPr>
      <t>Zu</t>
    </r>
    <r>
      <rPr>
        <sz val="11"/>
        <rFont val="Calibri"/>
        <family val="2"/>
      </rPr>
      <t xml:space="preserve"> </t>
    </r>
    <r>
      <rPr>
        <b/>
        <sz val="11"/>
        <rFont val="Calibri"/>
        <family val="2"/>
      </rPr>
      <t>verifizieren</t>
    </r>
    <r>
      <rPr>
        <sz val="11"/>
        <rFont val="Calibri"/>
        <family val="2"/>
      </rPr>
      <t xml:space="preserve">:
- Ist dem Unternehmen bekannt, wie sie verfahren muss, wenn nicht konforme Produkte bereits an ihren Kunden ausgeliefert wurden?
</t>
    </r>
    <r>
      <rPr>
        <b/>
        <sz val="11"/>
        <rFont val="Calibri"/>
        <family val="2"/>
      </rPr>
      <t>Nachweise</t>
    </r>
    <r>
      <rPr>
        <sz val="11"/>
        <rFont val="Calibri"/>
        <family val="2"/>
      </rPr>
      <t>:
- Falls solche Fälle in der Vergangenheit aufgetreten sind, Aufzeichnungen über Mitteilungen an Kunden</t>
    </r>
  </si>
  <si>
    <t>37.a</t>
  </si>
  <si>
    <t>5.4.2</t>
  </si>
  <si>
    <t>Wenn Produkte nicht konform sind, muss das Verfahren für nicht konforme Produkte befolgt werden.</t>
  </si>
  <si>
    <t>5.5.1</t>
  </si>
  <si>
    <t xml:space="preserve">Falls zutreffend, hat das Unternehmen an den MSC innerhalb von 5 Tagen nach Aufforderung Unterlagen für Rückverfolgungen bzw. Einkaufs-/ Verkaufsunterlagen bereitgestellt? </t>
  </si>
  <si>
    <r>
      <rPr>
        <b/>
        <sz val="11"/>
        <rFont val="Calibri"/>
        <family val="2"/>
      </rPr>
      <t>Zu verifizieren:</t>
    </r>
    <r>
      <rPr>
        <sz val="11"/>
        <rFont val="Calibri"/>
        <family val="2"/>
      </rPr>
      <t xml:space="preserve">
- Nur sofern Informationen vom MSC erhalten wurden
</t>
    </r>
    <r>
      <rPr>
        <b/>
        <sz val="11"/>
        <rFont val="Calibri"/>
        <family val="2"/>
      </rPr>
      <t>Nachweise:</t>
    </r>
    <r>
      <rPr>
        <sz val="11"/>
        <rFont val="Calibri"/>
        <family val="2"/>
      </rPr>
      <t xml:space="preserve">
- E-Mail-Kommunikation zwischen dem MSC und dem Zertifikatinhaber mit Aufforderung der Vorlage von Informationen (falls angefordert)</t>
    </r>
  </si>
  <si>
    <t>5.5.2</t>
  </si>
  <si>
    <t>Hat das Unternehmen dem MSC, dem Zertifizierer oder einem Vertreter der Akkreditierungsstelle die Möglichkeit eingeräumt, vor Ort Proben von zertifizierten Produkten zu entnehmen, um deren DNA bzw. Authentizität zu prüfen?</t>
  </si>
  <si>
    <r>
      <rPr>
        <b/>
        <sz val="11"/>
        <rFont val="Calibri"/>
        <family val="2"/>
      </rPr>
      <t>Zu verifizieren:</t>
    </r>
    <r>
      <rPr>
        <sz val="11"/>
        <rFont val="Calibri"/>
        <family val="2"/>
      </rPr>
      <t xml:space="preserve">
- Falls zutreffend, Aufzeichnungen zu entnommenen Produktproben prüfen
</t>
    </r>
    <r>
      <rPr>
        <b/>
        <sz val="11"/>
        <rFont val="Calibri"/>
        <family val="2"/>
      </rPr>
      <t>Nachweise:</t>
    </r>
    <r>
      <rPr>
        <sz val="11"/>
        <rFont val="Calibri"/>
        <family val="2"/>
      </rPr>
      <t xml:space="preserve">
- Angaben zu entnommenen Produktproben
 </t>
    </r>
  </si>
  <si>
    <t>39.a</t>
  </si>
  <si>
    <t>5.5.2.1</t>
  </si>
  <si>
    <t>5.5.3</t>
  </si>
  <si>
    <t>Hat das Unternehmen die in Abschnitt 5.5.3 festgelegten Maßnahmen ergriffen, wenn bei der Authentizitätsprüfung eines Produkts festgestellt wurde, dass es sich um eine andere als auf dem Produkt angegebene Fischart oder um ein anderes als auf dem Zertifikat angegebenes Fanggebiet handelt?</t>
  </si>
  <si>
    <r>
      <rPr>
        <b/>
        <sz val="11"/>
        <rFont val="Calibri"/>
        <family val="2"/>
      </rPr>
      <t>Zu verifizieren:</t>
    </r>
    <r>
      <rPr>
        <sz val="11"/>
        <rFont val="Calibri"/>
        <family val="2"/>
      </rPr>
      <t xml:space="preserve">
- Wurde je bei einer Authentizitätsprüfung eines Produkts festgestellt, dass es sich um eine andere Fischart/ein anderes Fanggebiet als angegeben handelt? Welche Maßnahmen wurden ergriffen?
</t>
    </r>
    <r>
      <rPr>
        <b/>
        <sz val="11"/>
        <rFont val="Calibri"/>
        <family val="2"/>
      </rPr>
      <t>Nachweise:</t>
    </r>
    <r>
      <rPr>
        <sz val="11"/>
        <rFont val="Calibri"/>
        <family val="2"/>
      </rPr>
      <t xml:space="preserve">
- Kurzbeschreibung des Problems und der ergriffenen Maßnahmen</t>
    </r>
  </si>
  <si>
    <t>5.6.1</t>
  </si>
  <si>
    <t>Falls das Unternehmen Produkte in Bewertung kaufen oder handhaben will, muss sie entweder:
· eine Fischerei oder Fischfarm sein, die sich einer Bewertung unterzieht, oder 
· ein benanntes Unternehmen, das zur Gruppe der Auftraggeber einer Fischereibewertung gehört, oder dieselbe Unternehmenseinheit wie die Fischfarm in Bewertung.</t>
  </si>
  <si>
    <r>
      <rPr>
        <b/>
        <sz val="11"/>
        <rFont val="Calibri"/>
        <family val="2"/>
      </rPr>
      <t>Zu</t>
    </r>
    <r>
      <rPr>
        <sz val="11"/>
        <rFont val="Calibri"/>
        <family val="2"/>
      </rPr>
      <t xml:space="preserve"> </t>
    </r>
    <r>
      <rPr>
        <b/>
        <sz val="11"/>
        <rFont val="Calibri"/>
        <family val="2"/>
      </rPr>
      <t>verifizieren</t>
    </r>
    <r>
      <rPr>
        <sz val="11"/>
        <rFont val="Calibri"/>
        <family val="2"/>
      </rPr>
      <t xml:space="preserve">:
-Bestätigen, ob das Unternehmen berechtigt ist, Produkte in Bewertung zu handhaben: Ist das Unternehmen Teil einer Fischfarm/ Fischerei oder ein benanntes Unternehmen einer Gruppe der Auftraggeber?
</t>
    </r>
    <r>
      <rPr>
        <b/>
        <sz val="11"/>
        <rFont val="Calibri"/>
        <family val="2"/>
      </rPr>
      <t>Nachweise:</t>
    </r>
    <r>
      <rPr>
        <sz val="11"/>
        <rFont val="Calibri"/>
        <family val="2"/>
      </rPr>
      <t xml:space="preserve">
- Verweis auf den Teil der Gruppe / Fischfarm/ Fischerei und Angabe der entsprechenden Zertifizierungsnummer</t>
    </r>
  </si>
  <si>
    <t>5.6.2, 5.6.2.a, 5.6.2.b</t>
  </si>
  <si>
    <t>Falls Produkte in Bewertung gehandhabt werden: Sind diese Produkte eindeutig gekennzeichnet und werden getrennt?  Sind vollständige Rückverfolgungsunterlagen vorhanden, anhand derer die Zertifizierungseinheit bestätigt werden kann, und ist das Fang- bzw. Entnahmedatum angegeben?</t>
  </si>
  <si>
    <r>
      <rPr>
        <b/>
        <sz val="11"/>
        <rFont val="Calibri"/>
        <family val="2"/>
      </rPr>
      <t>Zu verifizieren:</t>
    </r>
    <r>
      <rPr>
        <sz val="11"/>
        <rFont val="Calibri"/>
        <family val="2"/>
      </rPr>
      <t xml:space="preserve">
- Sind Identifizierung und Trennung ausreichend? Sind vollständige Rückverfolgungsunterlagen verfügbar?
</t>
    </r>
    <r>
      <rPr>
        <b/>
        <sz val="11"/>
        <rFont val="Calibri"/>
        <family val="2"/>
      </rPr>
      <t>Nachweise:</t>
    </r>
    <r>
      <rPr>
        <sz val="11"/>
        <rFont val="Calibri"/>
        <family val="2"/>
      </rPr>
      <t xml:space="preserve">
- Kurzbeschreibung des Verfahrens, Angaben zu geprüften Produkten</t>
    </r>
  </si>
  <si>
    <t>5.6.2.c</t>
  </si>
  <si>
    <t xml:space="preserve">Hat das Unternehmen vor Zertifizierung der Fischerei/ Fischfarm Produkte in Bewertung als zertifiziert verkauft oder mit einem eingetragenen Markenzeichen gekennzeichnet? Ist der Unternehmen diese Anforderung zur Handhabung von Produkten in Bewertung bekannt? </t>
  </si>
  <si>
    <r>
      <rPr>
        <b/>
        <sz val="11"/>
        <rFont val="Calibri"/>
        <family val="2"/>
      </rPr>
      <t>Zu verifizieren:</t>
    </r>
    <r>
      <rPr>
        <sz val="11"/>
        <rFont val="Calibri"/>
        <family val="2"/>
      </rPr>
      <t xml:space="preserve">
- Aufzeichnungen und vor Ort vorhandene Produkte prüfen (falls zutreffend)
</t>
    </r>
    <r>
      <rPr>
        <b/>
        <sz val="11"/>
        <rFont val="Calibri"/>
        <family val="2"/>
      </rPr>
      <t>Nachweise:</t>
    </r>
    <r>
      <rPr>
        <sz val="11"/>
        <rFont val="Calibri"/>
        <family val="2"/>
      </rPr>
      <t xml:space="preserve">
- Bestätigung, dass das Unternehmen diese Anforderung versteht</t>
    </r>
  </si>
  <si>
    <t>43.a</t>
  </si>
  <si>
    <t>5.7.1</t>
  </si>
  <si>
    <t>43.b</t>
  </si>
  <si>
    <t>5.7.2</t>
  </si>
  <si>
    <t>43.c</t>
  </si>
  <si>
    <t>5.7.2.1</t>
  </si>
  <si>
    <t>Die Organisation soll nach dem 30. Mai 2024 die Anforderungen an die Lebensmittelsicherheit erfüllen (falls zutreffend).</t>
  </si>
  <si>
    <t>43.d</t>
  </si>
  <si>
    <t>5.8.1</t>
  </si>
  <si>
    <r>
      <rPr>
        <b/>
        <sz val="11"/>
        <rFont val="Calibri"/>
        <family val="2"/>
      </rPr>
      <t>Zu verifizieren:</t>
    </r>
    <r>
      <rPr>
        <sz val="11"/>
        <rFont val="Calibri"/>
        <family val="2"/>
      </rPr>
      <t xml:space="preserve">
- Gibt es ein vollständiges Verfahren zur Bewertung der Anfälligkeit für Lebensmittelbetrug (FVA) bei gezüchteten Meeresfrüchten, einschließlich eines aktuellen Interventionsplans? 
- Deckt das FVA-Verfahren und der Interventionsplan den gesamten relevanten Geltungsbereich des CoC-Zertifikats ab (Produkte, Tätigkeiten und Standorte)?
- Wurden alle relevanten Risiken identifiziert und behandelt? - Stimmt der Inhalt mit den Kenntnissen des Auditors über das Unternehmen überein?
Anmerkung: Ein GFSI-Leitfaden zur Auditierung von FVA und Interventionsplänen ist verfügbar.
</t>
    </r>
    <r>
      <rPr>
        <b/>
        <sz val="11"/>
        <rFont val="Calibri"/>
        <family val="2"/>
      </rPr>
      <t xml:space="preserve">
Nachweise:</t>
    </r>
    <r>
      <rPr>
        <sz val="11"/>
        <rFont val="Calibri"/>
        <family val="2"/>
      </rPr>
      <t xml:space="preserve">
Das dokumentierte Verfahren und der Interventionsplan sind vollständig und decken die relevanten Standorte und Tätigkeiten ab; sie sind der Art und dem Umfang des Betriebs angemessen.</t>
    </r>
  </si>
  <si>
    <t>6.1.1</t>
  </si>
  <si>
    <t>N. z.</t>
  </si>
  <si>
    <t>6.1.2</t>
  </si>
  <si>
    <r>
      <rPr>
        <b/>
        <sz val="11"/>
        <rFont val="Calibri"/>
        <family val="2"/>
      </rPr>
      <t>Zu verifizieren:</t>
    </r>
    <r>
      <rPr>
        <sz val="11"/>
        <rFont val="Calibri"/>
        <family val="2"/>
      </rPr>
      <t xml:space="preserve">
- Gibt es ein Managementsystem der Gruppe für alle Gruppenmitglieder? Funktionieren die Verfahrensweisen in der Praxis?
- Wie werden die Gruppenmitglieder über Veränderungen informiert?
</t>
    </r>
    <r>
      <rPr>
        <b/>
        <sz val="11"/>
        <rFont val="Calibri"/>
        <family val="2"/>
      </rPr>
      <t>Nachweise:</t>
    </r>
    <r>
      <rPr>
        <sz val="11"/>
        <rFont val="Calibri"/>
        <family val="2"/>
      </rPr>
      <t xml:space="preserve">
- Beschreibung des Managementsystems
- Dokumentierte Verfahrensanweisungen (falls vorhanden) oder in Beobachtungen und Mitarbeitergesprächen erbrachte Nachweis der Umsetzung</t>
    </r>
  </si>
  <si>
    <t>6.1.3</t>
  </si>
  <si>
    <t>Sind alle Gruppenmitglieder entweder: im Eigentum der Gruppe, Franchise-Nehmer der Gruppe oder haben sie eine schriftliche Vereinbarung oder einen Vertrag geschlossen, der die Anforderungen von Abschnitt 6.1.3.c regelt?</t>
  </si>
  <si>
    <r>
      <rPr>
        <b/>
        <sz val="11"/>
        <rFont val="Calibri"/>
        <family val="2"/>
      </rPr>
      <t>Zu verifizieren:</t>
    </r>
    <r>
      <rPr>
        <sz val="11"/>
        <rFont val="Calibri"/>
        <family val="2"/>
      </rPr>
      <t xml:space="preserve">
- Wie erfolgt die Kontrolle der Gruppenmitglieder durch die Gruppenleitung?
- Liegen unterzeichnete Vereinbarungen vor, wenn sich Gruppenmitglieder nicht im Eigentum der Gruppe befinden oder nicht Franchise-Nehmer der Gruppe sind?
</t>
    </r>
    <r>
      <rPr>
        <b/>
        <sz val="11"/>
        <rFont val="Calibri"/>
        <family val="2"/>
      </rPr>
      <t>Nachweise:</t>
    </r>
    <r>
      <rPr>
        <sz val="11"/>
        <rFont val="Calibri"/>
        <family val="2"/>
      </rPr>
      <t xml:space="preserve">
- Beschreibung der Eigentumsverhältnisse/ der Franchise-Vereinbarung oder ggf. der Vereinbarungen mit Gruppenmitgliedern</t>
    </r>
  </si>
  <si>
    <t>6.1.4</t>
  </si>
  <si>
    <t>Gibt es einen ernannten Zertifizierungsbeauftragten? Wurden die aktuellen Kontaktdaten dokumentiert und dem Zertifizierungsstelle mitgeteilt?</t>
  </si>
  <si>
    <r>
      <rPr>
        <b/>
        <sz val="11"/>
        <rFont val="Calibri"/>
        <family val="2"/>
      </rPr>
      <t>Zu verifizieren:</t>
    </r>
    <r>
      <rPr>
        <sz val="11"/>
        <rFont val="Calibri"/>
        <family val="2"/>
      </rPr>
      <t xml:space="preserve">
- Wer ist der MSC-Beauftragte?
</t>
    </r>
    <r>
      <rPr>
        <b/>
        <sz val="11"/>
        <rFont val="Calibri"/>
        <family val="2"/>
      </rPr>
      <t>Nachweise:</t>
    </r>
    <r>
      <rPr>
        <sz val="11"/>
        <rFont val="Calibri"/>
        <family val="2"/>
      </rPr>
      <t xml:space="preserve">
- Namen und Kontaktangaben des MSC-Beauftragten verzeichnen</t>
    </r>
  </si>
  <si>
    <t>6.1.5</t>
  </si>
  <si>
    <t>Hat das Unternehmen die Aufgaben und Verantwortlichkeiten des Zertifizeirungsbeauftragten, dem Gruppenmanager, der internen Auditoren und sonstiger zuständiger Mitarbeiter der Gruppenleitung und Gruppenmitglieder dokumentiert?</t>
  </si>
  <si>
    <t>6.1.6</t>
  </si>
  <si>
    <t>Wurden aktuelle Aufzeichnungen über die durchgeführten Schulungen aller zuständigen Mitarbeiter gemäß den Bestimmungen von Klausel 5.1.2 geführt?</t>
  </si>
  <si>
    <r>
      <t xml:space="preserve">
</t>
    </r>
    <r>
      <rPr>
        <b/>
        <sz val="11"/>
        <rFont val="Calibri"/>
        <family val="2"/>
      </rPr>
      <t>Zu verifizieren:</t>
    </r>
    <r>
      <rPr>
        <sz val="11"/>
        <rFont val="Calibri"/>
        <family val="2"/>
      </rPr>
      <t xml:space="preserve">
- Sind Schulungsunterlagen auf dem neuesten Stand?
- Ist die Schulungshäufigkeit angemessen?
</t>
    </r>
    <r>
      <rPr>
        <b/>
        <sz val="11"/>
        <rFont val="Calibri"/>
        <family val="2"/>
      </rPr>
      <t>Nachweise:</t>
    </r>
    <r>
      <rPr>
        <sz val="11"/>
        <rFont val="Calibri"/>
        <family val="2"/>
      </rPr>
      <t xml:space="preserve">
- Dokumentation der Schulungsunterlagen</t>
    </r>
  </si>
  <si>
    <t>6.1.7</t>
  </si>
  <si>
    <t>Hat die Gruppenleitung mit dem Zertifizierungsstelle eine Vereinbarung geschlossen und kann sie nachweisen, dass sie ihrer Verantwortung für alle Gruppenmitglieder in Bezug auf die Punkte in Klausel 6.1.7 nachkommt?</t>
  </si>
  <si>
    <r>
      <rPr>
        <b/>
        <sz val="11"/>
        <rFont val="Calibri"/>
        <family val="2"/>
      </rPr>
      <t>Zu verifizieren:</t>
    </r>
    <r>
      <rPr>
        <sz val="11"/>
        <rFont val="Calibri"/>
        <family val="2"/>
      </rPr>
      <t xml:space="preserve">
- Liegt eine unterzeichnete Vereinbarung vor?
- Geht daraus die Verantwortung für alle Gruppenmitglieder gemäß 6.1.7 hervor?
</t>
    </r>
    <r>
      <rPr>
        <b/>
        <sz val="11"/>
        <rFont val="Calibri"/>
        <family val="2"/>
      </rPr>
      <t>Nachweise:</t>
    </r>
    <r>
      <rPr>
        <sz val="11"/>
        <rFont val="Calibri"/>
        <family val="2"/>
      </rPr>
      <t xml:space="preserve">
- Vereinbarung, in der alle Punkte abgedeckt werden</t>
    </r>
  </si>
  <si>
    <t>6.2.1</t>
  </si>
  <si>
    <t>Gibt es ein aktualisiertes Verzeichnis der Gruppenmitglieder, in dem die Kontaktdaten, Adresse und die Daten des Beitritts bzw. Ausscheidens des Gruppenmitglieds aufgeführt sind?</t>
  </si>
  <si>
    <r>
      <rPr>
        <b/>
        <sz val="11"/>
        <rFont val="Calibri"/>
        <family val="2"/>
      </rPr>
      <t>Zu verifizieren:</t>
    </r>
    <r>
      <rPr>
        <sz val="11"/>
        <rFont val="Calibri"/>
        <family val="2"/>
      </rPr>
      <t xml:space="preserve">
- Sind in dem Verzeichnis der Gruppenmitglieder die Angaben von Klausel 6.2.1 enthalten?
- Vergleich der Daten in dem Verzeichnis mit den Angaben auf der Internetseite
</t>
    </r>
    <r>
      <rPr>
        <b/>
        <sz val="11"/>
        <rFont val="Calibri"/>
        <family val="2"/>
      </rPr>
      <t>Nachweise:</t>
    </r>
    <r>
      <rPr>
        <sz val="11"/>
        <rFont val="Calibri"/>
        <family val="2"/>
      </rPr>
      <t xml:space="preserve">
- Verzeichnis der Gruppenmitglieder</t>
    </r>
  </si>
  <si>
    <t>6.2.2</t>
  </si>
  <si>
    <t>Ist das Gruppenmitgliederverzeichnis auf dem neuesten Stand, wurden dem Zertifizierungsstelle alle Veränderungen gemäß Klausel 6.2.2 mitgeteilt?</t>
  </si>
  <si>
    <t>Zu verifizieren:
- Ist das Verzeichnis der Gruppenmitglieder auf dem neuesten Stand?
- Wurde der Zertifizierer fristgerecht über Veränderungen informiert, wurden (falls erforderlich) schriftliche Genehmigungen des Zertifizierungsstelle eingeholt?
- Vergleich des Verzeichnisses, das dem Zertifizierungsstelle zur Verfügung gestellt wurde, mit dem am Standort vorliegenden Verzeichnis
Nachweise:
- Verzeichnis der Gruppenmitglieder
- Falls zutreffend: E-Mails an den Zertifizierungsstelle zur Mitteilung von Veränderungen</t>
  </si>
  <si>
    <t>6.2.3</t>
  </si>
  <si>
    <t>Werden interne Vor-Ort-Audits oder Dokumentenaudits durchgeführt, bevor ein neues Mitglied zu dem Gruppenzertifikat hinzugefügt wird (mit Ausnahme von Klausel 6.2.3.1)</t>
  </si>
  <si>
    <r>
      <rPr>
        <b/>
        <sz val="11"/>
        <rFont val="Calibri"/>
        <family val="2"/>
      </rPr>
      <t>Zu verifizieren:</t>
    </r>
    <r>
      <rPr>
        <sz val="11"/>
        <rFont val="Calibri"/>
        <family val="2"/>
      </rPr>
      <t xml:space="preserve">
- Was ist der Prozess für interne Audits von neuen Mitgliedern?
</t>
    </r>
    <r>
      <rPr>
        <b/>
        <sz val="11"/>
        <rFont val="Calibri"/>
        <family val="2"/>
      </rPr>
      <t>Nachweise:</t>
    </r>
    <r>
      <rPr>
        <sz val="11"/>
        <rFont val="Calibri"/>
        <family val="2"/>
      </rPr>
      <t xml:space="preserve">
- Aufzeichnungen der durchgeführten internen Audits</t>
    </r>
  </si>
  <si>
    <t>6.2.4</t>
  </si>
  <si>
    <t>Gibt es einen Prozess zur Kontrolle, dass Gruppenmitglieder, die aus der Gruppe ausscheiden, das MSC-Siegel, ASC-Logo oder andere eingetragenen Markenzeichen nicht mehr nutzen und dass MSCI benachrichtigt wurde?</t>
  </si>
  <si>
    <r>
      <rPr>
        <b/>
        <sz val="11"/>
        <rFont val="Calibri"/>
        <family val="2"/>
      </rPr>
      <t>Zu verifizieren:</t>
    </r>
    <r>
      <rPr>
        <sz val="11"/>
        <rFont val="Calibri"/>
        <family val="2"/>
      </rPr>
      <t xml:space="preserve">
- Wie ist der Prozess, wenn ein Mitglied die Gruppe verlässt?
- Welche Maßnahmen wurden ergriffen, damit ein aus der Gruppe ausgeschiedenes Mitglied die eingetragenen Markenzeichen nicht mehr nutzen kann?
</t>
    </r>
    <r>
      <rPr>
        <b/>
        <sz val="11"/>
        <rFont val="Calibri"/>
        <family val="2"/>
      </rPr>
      <t>Nachweise:</t>
    </r>
    <r>
      <rPr>
        <sz val="11"/>
        <rFont val="Calibri"/>
        <family val="2"/>
      </rPr>
      <t xml:space="preserve">
- Beschreibung des Prozesses, Prüfung der Verfahrensweise (wenn Dokumentation vorhanden ist) 
- Beschreibung der ergriffenen Maßnahmen, wenn ein Mitglied aus der Gruppe ausgeschieden ist</t>
    </r>
  </si>
  <si>
    <t>6.3.1</t>
  </si>
  <si>
    <t>Wurde eine gültige Logolizenzvereinbarung geschlossen, die für alle Gruppenmitglieder gilt, die das MSC-Siegel, ASC-Logo oder andere eingetragenen Markenzeichen nutzen?</t>
  </si>
  <si>
    <r>
      <rPr>
        <b/>
        <sz val="11"/>
        <rFont val="Calibri"/>
        <family val="2"/>
      </rPr>
      <t>Zu verifizieren:</t>
    </r>
    <r>
      <rPr>
        <sz val="11"/>
        <rFont val="Calibri"/>
        <family val="2"/>
      </rPr>
      <t xml:space="preserve">
- Ist die Logolizenzvereinbarung gültig? 
- Gilt sie für alle Gruppenmitglieder, die die eingetragenen Markenzeichen nutzen?
</t>
    </r>
    <r>
      <rPr>
        <b/>
        <sz val="11"/>
        <rFont val="Calibri"/>
        <family val="2"/>
      </rPr>
      <t>Nachweise:</t>
    </r>
    <r>
      <rPr>
        <sz val="11"/>
        <rFont val="Calibri"/>
        <family val="2"/>
      </rPr>
      <t xml:space="preserve">
- Logolizenzvereinbarung</t>
    </r>
  </si>
  <si>
    <t>6.4.1</t>
  </si>
  <si>
    <t>Wurden bei allen Gruppenmitgliedern vor dem ersten Zertifizierungsaudit ein internes Audit durchgeführt (ausgenommen Gruppenmitglieder, die ausschließlich zertifizierte Ware handhaben, die nur Ware in sicher verschlossenen Behältnissen handhaben bzw. die keine zertifizierte Ware physisch handhaben?</t>
  </si>
  <si>
    <r>
      <rPr>
        <b/>
        <sz val="11"/>
        <rFont val="Calibri"/>
        <family val="2"/>
      </rPr>
      <t>Zu verifizieren:</t>
    </r>
    <r>
      <rPr>
        <sz val="11"/>
        <rFont val="Calibri"/>
        <family val="2"/>
      </rPr>
      <t xml:space="preserve">
- Wurden (sofern erforderlich) vor der Zertifizierung bei allen Gruppenmitgliedern interne Audits durchgeführt?
- Audtiplan und Auditberichte prüfen
</t>
    </r>
    <r>
      <rPr>
        <b/>
        <sz val="11"/>
        <rFont val="Calibri"/>
        <family val="2"/>
      </rPr>
      <t>Nachweise:</t>
    </r>
    <r>
      <rPr>
        <sz val="11"/>
        <rFont val="Calibri"/>
        <family val="2"/>
      </rPr>
      <t xml:space="preserve">
- Geprüfte Aufzeichnungen (d. h. Auditplan und Stichprobe von internen Auditberichten)</t>
    </r>
  </si>
  <si>
    <t>6.4.2</t>
  </si>
  <si>
    <t>Können interne Auditoren nachweisen, dass sie ausreichend Kompetenzen für die Durchführung interner Audits besitzen (vgl. alle in 6.4.2 genannten Punkte)?</t>
  </si>
  <si>
    <r>
      <rPr>
        <b/>
        <sz val="11"/>
        <rFont val="Calibri"/>
        <family val="2"/>
      </rPr>
      <t>Zu verifizieren:</t>
    </r>
    <r>
      <rPr>
        <sz val="11"/>
        <rFont val="Calibri"/>
        <family val="2"/>
      </rPr>
      <t xml:space="preserve">
- Wer sind die internen Prüfer? Sind sie für die Durchführung interner Audits qualifiziert?
- Gespräche mit internen Prüfern
- Prüfung der Qualität von internen Auditberichten
</t>
    </r>
    <r>
      <rPr>
        <b/>
        <sz val="11"/>
        <rFont val="Calibri"/>
        <family val="2"/>
      </rPr>
      <t xml:space="preserve">Nachweise: </t>
    </r>
    <r>
      <rPr>
        <sz val="11"/>
        <rFont val="Calibri"/>
        <family val="2"/>
      </rPr>
      <t xml:space="preserve">
- Beschreibung der Kompetenz von Prüfern</t>
    </r>
  </si>
  <si>
    <t>6.4.3</t>
  </si>
  <si>
    <t>6.4.4</t>
  </si>
  <si>
    <t>Wenn bei internen Audits Korrekturmaßnahmen von Abweichungen festgelegt wurden: Sind diese Abweichungen vor dem ersten Zertifizierungsaudit oder dem Hinzufügen eines neuen Standorts zum Gruppenzertifikat korrigiert worden?</t>
  </si>
  <si>
    <r>
      <rPr>
        <b/>
        <sz val="11"/>
        <rFont val="Calibri"/>
        <family val="2"/>
      </rPr>
      <t>Zu verifizieren:</t>
    </r>
    <r>
      <rPr>
        <sz val="11"/>
        <rFont val="Calibri"/>
        <family val="2"/>
      </rPr>
      <t xml:space="preserve">
- Wurden Korrekturmaßnahmen für Abweichungen angezeigt? Wenn ja, wurden diese Abweichungen bei dem Gruppenmitglied korrigiert? Waren die Korrekturmaßnahmen ausreichend, um die Probleme zu lösen?
- Wenn möglich, mit Ergebnissen bei dem Gruppenmitglied vergleichen
</t>
    </r>
    <r>
      <rPr>
        <b/>
        <sz val="11"/>
        <rFont val="Calibri"/>
        <family val="2"/>
      </rPr>
      <t>Nachweise:</t>
    </r>
    <r>
      <rPr>
        <sz val="11"/>
        <rFont val="Calibri"/>
        <family val="2"/>
      </rPr>
      <t xml:space="preserve">
- Beschreibung</t>
    </r>
  </si>
  <si>
    <t>6.4.5</t>
  </si>
  <si>
    <t xml:space="preserve">Werden mindestens einmal im Jahr bei allen zertifizierten Gruppenmitgliedern nach der ersten Zertifizierung interne Audits durchgeführt (mit Ausnahme von Mitgliedern, bei denen ausschließlich zertifizierte Produkte gehandhabt werden)?
</t>
  </si>
  <si>
    <r>
      <rPr>
        <b/>
        <sz val="11"/>
        <rFont val="Calibri"/>
        <family val="2"/>
      </rPr>
      <t xml:space="preserve">Zu verifizieren: </t>
    </r>
    <r>
      <rPr>
        <sz val="11"/>
        <rFont val="Calibri"/>
        <family val="2"/>
      </rPr>
      <t xml:space="preserve">
- Werden bei allen erforderlichen Gruppenmitgliedern mindestens im Jahr interne Audits durchgeführt?
- Vergleich der bei der Gruppenleitung verfügbaren Daten mit den Informationen des Gruppenmitglieds
</t>
    </r>
    <r>
      <rPr>
        <b/>
        <sz val="11"/>
        <rFont val="Calibri"/>
        <family val="2"/>
      </rPr>
      <t>Nachweise:</t>
    </r>
    <r>
      <rPr>
        <sz val="11"/>
        <rFont val="Calibri"/>
        <family val="2"/>
      </rPr>
      <t xml:space="preserve">
- Auditplan, Aufzeichnungen von Auditberichten</t>
    </r>
  </si>
  <si>
    <t>6.4.5.1</t>
  </si>
  <si>
    <t>Bewahrt das Unternehmen interne Auditberichte auf und führt Aufzeichnungen über das Datum des Audits und den internen Prüfer sowie zu Abweichungen und entsprechenden Korrekturmaßnahmen?</t>
  </si>
  <si>
    <r>
      <rPr>
        <b/>
        <sz val="11"/>
        <rFont val="Calibri"/>
        <family val="2"/>
      </rPr>
      <t>Zu verifizieren:</t>
    </r>
    <r>
      <rPr>
        <sz val="11"/>
        <rFont val="Calibri"/>
        <family val="2"/>
      </rPr>
      <t xml:space="preserve">
- Liegen aktuelle Aufzeichnungen mit internen Auditberichten zu allen erforderlichen Punkten vor? Wer ist für diese Aufzeichnungen zuständig?
</t>
    </r>
    <r>
      <rPr>
        <b/>
        <sz val="11"/>
        <rFont val="Calibri"/>
        <family val="2"/>
      </rPr>
      <t>Nachweise:</t>
    </r>
    <r>
      <rPr>
        <sz val="11"/>
        <rFont val="Calibri"/>
        <family val="2"/>
      </rPr>
      <t xml:space="preserve">
- Auditplan, Auswahl von Auditberichten</t>
    </r>
  </si>
  <si>
    <t>6.4.6</t>
  </si>
  <si>
    <t>Für bei einem Gruppenmitglied festgestellte Abweichungen: Wurden die Abweichung und die ergriffenen Korrekturmaßnahmen gemäß 6.4.7 dokumentiert? Wurden Standorte suspendiert oder wurden, wenn notwendig, die die Korrekturmaßnahmen ergriffen?</t>
  </si>
  <si>
    <r>
      <rPr>
        <b/>
        <sz val="11"/>
        <rFont val="Calibri"/>
        <family val="2"/>
      </rPr>
      <t>Zu verifizieren:</t>
    </r>
    <r>
      <rPr>
        <sz val="11"/>
        <rFont val="Calibri"/>
        <family val="2"/>
      </rPr>
      <t xml:space="preserve">
- Wurden nach einem internen Audit Abweichungen angezeigt?
- Wurden diese aufgezeichnet?
- Wurden gemäß 6.4.7 Korrekturmaßnahmen ergriffen?
- Vergleich der bei der Gruppenleitung verfügbaren Daten mit den Informationen des Gruppenmitglieds
</t>
    </r>
    <r>
      <rPr>
        <b/>
        <sz val="11"/>
        <rFont val="Calibri"/>
        <family val="2"/>
      </rPr>
      <t>Nachweise:</t>
    </r>
    <r>
      <rPr>
        <sz val="11"/>
        <rFont val="Calibri"/>
        <family val="2"/>
      </rPr>
      <t xml:space="preserve">
- Beschreibung</t>
    </r>
  </si>
  <si>
    <t>6.5.1</t>
  </si>
  <si>
    <t>Werden die Unterlagen, in denen die Gesamtmengen der als zertifiziert eingekauften und verkauften Produkte aller auf dem Gruppenzertifikat verzeichneten Mitglieder aufgezeichnet sind, mindestens einmal im Jahr geprüft (mit Ausnahme von Produkten, die direkt an Endverbraucher verkauft werden)?</t>
  </si>
  <si>
    <r>
      <rPr>
        <b/>
        <sz val="11"/>
        <rFont val="Calibri"/>
        <family val="2"/>
      </rPr>
      <t>Bewerten bei der</t>
    </r>
    <r>
      <rPr>
        <sz val="11"/>
        <rFont val="Calibri"/>
        <family val="2"/>
      </rPr>
      <t xml:space="preserve">
- Gruppenleitung bzw. bei dem Gruppenmitglied
</t>
    </r>
    <r>
      <rPr>
        <b/>
        <sz val="11"/>
        <rFont val="Calibri"/>
        <family val="2"/>
      </rPr>
      <t>Zu verifizieren:</t>
    </r>
    <r>
      <rPr>
        <sz val="11"/>
        <rFont val="Calibri"/>
        <family val="2"/>
      </rPr>
      <t xml:space="preserve">
- Werden die Gesamtmengen der eingekauften und verkauften Produkte mindestens einmal im Jahr von der Gruppenleitung oder den Gruppenmitgliedern geprüft? Wer ist für diese Prüfung zuständig?
</t>
    </r>
    <r>
      <rPr>
        <b/>
        <sz val="11"/>
        <rFont val="Calibri"/>
        <family val="2"/>
      </rPr>
      <t>Nachweise:</t>
    </r>
    <r>
      <rPr>
        <sz val="11"/>
        <rFont val="Calibri"/>
        <family val="2"/>
      </rPr>
      <t xml:space="preserve">
- Beschreibung und Aufzeichnungen zu Mengenabgleichen</t>
    </r>
  </si>
  <si>
    <t>6.5.2</t>
  </si>
  <si>
    <r>
      <rPr>
        <b/>
        <sz val="11"/>
        <rFont val="Calibri"/>
        <family val="2"/>
      </rPr>
      <t xml:space="preserve">Zu verifizieren: </t>
    </r>
    <r>
      <rPr>
        <sz val="11"/>
        <rFont val="Calibri"/>
        <family val="2"/>
      </rPr>
      <t xml:space="preserve">
- Hat das Unternehmen mindestens einmal im Jahr eine interne Prüfung der Gruppenleitung durchgeführt? Wer ist zuständig? 
</t>
    </r>
    <r>
      <rPr>
        <b/>
        <sz val="11"/>
        <rFont val="Calibri"/>
        <family val="2"/>
      </rPr>
      <t>Nachweise:</t>
    </r>
    <r>
      <rPr>
        <sz val="11"/>
        <rFont val="Calibri"/>
        <family val="2"/>
      </rPr>
      <t xml:space="preserve">
- Beschreibung</t>
    </r>
  </si>
  <si>
    <t>6.5.3</t>
  </si>
  <si>
    <t>Umfasste die interne Prüfung der Gruppenleitung alle in 6.5.3 verzeichneten Punkte?</t>
  </si>
  <si>
    <r>
      <rPr>
        <b/>
        <sz val="11"/>
        <rFont val="Calibri"/>
        <family val="2"/>
      </rPr>
      <t>Zu verifizieren:</t>
    </r>
    <r>
      <rPr>
        <sz val="11"/>
        <rFont val="Calibri"/>
        <family val="2"/>
      </rPr>
      <t xml:space="preserve">
- Wurden die interne Prüfung der Gruppenleitung zu allen relevanten Punkten durchgeführt? 
- Falls zutreffend: Wurden bei der Prüfung systematische Probleme oder wiederkehrende Abweichungen festgestellt?
- Versteht das Unternehmen die Anforderungen, einschließlich der Bedeutung der internen Prüfung?
</t>
    </r>
    <r>
      <rPr>
        <b/>
        <sz val="11"/>
        <rFont val="Calibri"/>
        <family val="2"/>
      </rPr>
      <t>Nachweise:</t>
    </r>
    <r>
      <rPr>
        <sz val="11"/>
        <rFont val="Calibri"/>
        <family val="2"/>
      </rPr>
      <t xml:space="preserve">
- Beschreibung der Verfahrensweise der internen Prüfung
- Verzeichnis der geprüften Aufzeichnungen</t>
    </r>
  </si>
  <si>
    <r>
      <rPr>
        <b/>
        <sz val="11"/>
        <rFont val="Calibri"/>
        <family val="2"/>
      </rPr>
      <t>9. Interviews</t>
    </r>
  </si>
  <si>
    <r>
      <rPr>
        <b/>
        <sz val="11"/>
        <color theme="1"/>
        <rFont val="Calibri"/>
        <family val="2"/>
      </rPr>
      <t xml:space="preserve">Mitarbeiter, mit dem ein Interview geführt wurde </t>
    </r>
    <r>
      <rPr>
        <sz val="11"/>
        <rFont val="Calibri"/>
        <family val="2"/>
      </rPr>
      <t>(Vor- und Nachname)</t>
    </r>
  </si>
  <si>
    <t>Aufgabe oder Position</t>
  </si>
  <si>
    <r>
      <rPr>
        <b/>
        <sz val="11"/>
        <color theme="1"/>
        <rFont val="Calibri"/>
        <family val="2"/>
      </rPr>
      <t>Standort</t>
    </r>
    <r>
      <rPr>
        <sz val="11"/>
        <color theme="1"/>
        <rFont val="Calibri"/>
        <family val="2"/>
      </rPr>
      <t xml:space="preserve"> 
(Arbeitsplatz)</t>
    </r>
  </si>
  <si>
    <r>
      <rPr>
        <b/>
        <sz val="11"/>
        <color rgb="FF000000"/>
        <rFont val="Calibri"/>
        <family val="2"/>
      </rPr>
      <t>Kompetenzgrad</t>
    </r>
    <r>
      <rPr>
        <sz val="11"/>
        <color rgb="FF000000"/>
        <rFont val="Calibri"/>
        <family val="2"/>
      </rPr>
      <t xml:space="preserve">
</t>
    </r>
    <r>
      <rPr>
        <i/>
        <sz val="10"/>
        <color rgb="FF000000"/>
        <rFont val="Calibri"/>
        <family val="2"/>
      </rPr>
      <t>(„adäquat“ oder „nicht adäquat“)</t>
    </r>
  </si>
  <si>
    <r>
      <rPr>
        <b/>
        <sz val="11"/>
        <color theme="1"/>
        <rFont val="Calibri"/>
        <family val="2"/>
      </rPr>
      <t xml:space="preserve">Anmerkungen </t>
    </r>
    <r>
      <rPr>
        <b/>
        <sz val="11"/>
        <color theme="1"/>
        <rFont val="Calibri"/>
        <family val="2"/>
      </rPr>
      <t xml:space="preserve">
</t>
    </r>
    <r>
      <rPr>
        <sz val="10"/>
        <color rgb="FF000000"/>
        <rFont val="Calibri"/>
        <family val="2"/>
      </rPr>
      <t>(</t>
    </r>
    <r>
      <rPr>
        <i/>
        <sz val="10"/>
        <color rgb="FF000000"/>
        <rFont val="Calibri"/>
        <family val="2"/>
      </rPr>
      <t>Themen des Interviews und Zusammenfassung der Antworten)</t>
    </r>
  </si>
  <si>
    <t>10. Rückverfolgbarkeitstest</t>
  </si>
  <si>
    <r>
      <rPr>
        <u/>
        <sz val="10"/>
        <rFont val="Calibri"/>
        <family val="2"/>
      </rPr>
      <t>Allgemeine Hinweise:</t>
    </r>
    <r>
      <rPr>
        <sz val="10"/>
        <rFont val="Calibri"/>
        <family val="2"/>
      </rPr>
      <t xml:space="preserve">
Der Rückverfolgbarkeitstest ist eine dokumentenbasierte Rückverfolgung einer Charge zertifizierter Produkte, die von der Organisation entweder verkauft wurde oder für den Verkauf bereitgestellt wird. Diese Vorlage wird vom Auditor, nicht von dem Kunden ausgefüllt. Bei dem Test werden die ausgewählten Produkte bei jedem Schritt der Handhabung oder Lagerung bis zu ihrem Einkauf rückverfolgt. Der Auditor muss verifizieren, dass die Rückverfolgungsunterlagen verfügbar und ausreichend sind, um eine Verbindung der Produkt-Charge mit jedem Glied der Kette, einschließlich deren Handhabung durch ggf. beauftragte Subunternehmen oder externe Einrichtungen, herzustellen. Weitere Informationen sind in den Abschnitten 8.2.9 - 8.2.11 der MSC-Zertifizierungsanforderungen zu finden. Wichtig: Der Auditor muss die Produkte für den Rückverfolgbarkeitstest am Tag des Audits auswählen; dies gilt auch bei Dokumentenaudits oder nicht angekündigte Audits (MSC-Zertifizierungsanforderungen 8.2.10). 
</t>
    </r>
    <r>
      <rPr>
        <u/>
        <sz val="10"/>
        <rFont val="Calibri"/>
        <family val="2"/>
      </rPr>
      <t>Anzahl der Rückverfolgbarkeitstests:</t>
    </r>
    <r>
      <rPr>
        <sz val="10"/>
        <rFont val="Calibri"/>
        <family val="2"/>
      </rPr>
      <t xml:space="preserve">
Die Anzahl der Rückverfolgbarkeitstests wird vom Auditor festgelegt (MSC-Zertifizierungsanforderungen Abschnitt 8.2.10), dabei werden die verschiedenen Handhabungsprozesse des Unternehmens, die Fischarten im Zertifikatsumfang und die Anzahl der zuständigen Mitarbeiter berücksichtigt. Die Größe der Stichprobe muss ausreichend  sein um sicherzustellen, dass das gesamte Rückverfolgungssystem des Unternehmens funktioniert und für alle im Zertifikatsumfang verzeichneten Produkte wirksam ist. Falls zutreffend, müssen in der Stichprobe Produkte enthalten sein, die von Subunternehmen und Lohnherstellern gehandhabt werden. Wenn der Zertifikatinhaber seine Produkte direkt von einer Fischerei oder Fischfarm bezieht, wird empfohlen, dass die Rückverfolgung bis zur Zertifizierungseinheit geführt wird. 
</t>
    </r>
    <r>
      <rPr>
        <u/>
        <sz val="10"/>
        <rFont val="Calibri"/>
        <family val="2"/>
      </rPr>
      <t xml:space="preserve">Aufzeichnung der Ergebnisse: </t>
    </r>
    <r>
      <rPr>
        <sz val="10"/>
        <rFont val="Calibri"/>
        <family val="2"/>
      </rPr>
      <t xml:space="preserve">
Am Ende des Audits muss der Rückverfolgbarkeitstest abgeschlossen sein. Werden zusätzliche Rückverfolgbarkeitstests durchgeführt, 
1. erstellen Sie bitte entweder eine Kopie dieses Arbeitsblatts, um die Daten von zusätzlichen Rückverfolgbarkeitstests zu verzeichnen, ODER 
2. fügen Sie durch Kopieren und Einfügen oder entsprechend der Anleitung im oberen Feld von Spalte F dieser Tabelle (Einblenden) weitere Vorlagen für Rückverfolgbarkeitstests in diese Tabelle ein.
Die Ergebnisse jedes Rückverfolgbarkeitstests (Bestanden/ Bestanden, mit Notiz/ Geringfügig/ Erheblich/ Suspendiert) sind auf dem Arbeitsblatt 8 mit Fragen der Checkliste (Fragen 12 und 14) zu vermerken.</t>
    </r>
  </si>
  <si>
    <t>Rückverfolgbarkeitstest 1</t>
  </si>
  <si>
    <t>Daten</t>
  </si>
  <si>
    <t>Beschreibung</t>
  </si>
  <si>
    <r>
      <rPr>
        <b/>
        <sz val="11"/>
        <color theme="1"/>
        <rFont val="Calibri"/>
        <family val="2"/>
      </rPr>
      <t xml:space="preserve">Erläuterung </t>
    </r>
    <r>
      <rPr>
        <i/>
        <sz val="10"/>
        <color rgb="FF000000"/>
        <rFont val="Calibri"/>
        <family val="2"/>
      </rPr>
      <t>(Beschreibung, wie anhand von Codes/Nummern oder Dokumenten bei jedem Schritt eine Verbindung zu dem Produkt hergestellt werden kann)</t>
    </r>
  </si>
  <si>
    <t>Beobachtung/Erläuterung (falls zutreffend)</t>
  </si>
  <si>
    <t>Geprüftes Produkt:
(Name, Beschreibung, Produktform ...)</t>
  </si>
  <si>
    <t>Arten:
(bei Produkten, in denen mehrere Arten enthalten sind, müssen alle Arten verzeichnet werden)</t>
  </si>
  <si>
    <t>Es sind alle für die Rückverfolgung relevanten Dokumente aufzuführen. Es sind alle Codes zu verzeichnen, anhand derer eine Verbindung zwischen verschiedenen Dokumenten hergestellt werden kann.
Beginnen Sie bei dem getesteten Produkt, verzeichnen Sie den Identifizierungscode (z. B. Produkt-Identifizierung und Chargen-Nummer) in Abschnitt A, dann verzeichnen Sie den vorhergehenden Schritt in Abschnitt B usw.
Der letzte Eintrag ist zu jenem Punkt, an dem die Rohware einging. 
Mögliche Dokumente sind u. a.: Verkaufsrechnungen, Frachtbriefe, Verarbeitungsunterlagen, Lagerdokumente, in Aufzeichnungen vermerkte Waren, Einkaufsrechnungen ...</t>
  </si>
  <si>
    <t>A)</t>
  </si>
  <si>
    <t>B)</t>
  </si>
  <si>
    <t>C)</t>
  </si>
  <si>
    <t>D)</t>
  </si>
  <si>
    <t>E)</t>
  </si>
  <si>
    <t>F)</t>
  </si>
  <si>
    <t>G)</t>
  </si>
  <si>
    <t>H)</t>
  </si>
  <si>
    <t>I)</t>
  </si>
  <si>
    <t>J)</t>
  </si>
  <si>
    <t>K)</t>
  </si>
  <si>
    <t>L)</t>
  </si>
  <si>
    <t>Bei Bedarf können nachstehend weitere Zeilen hinzugefügt werden</t>
  </si>
  <si>
    <t>Beschreibung des Rückverfolgbarkeitstests (allgemeine Beschreibung – damit sollte die Rückverfolgung zu einem späteren Zeitpunkt möglich sein; Beschreibung von besonderen Umständen und Mitteln der Datenerfassung: Papier, elektronisch, für Rückverfolgbarkeitstests verantwortlicher Mitarbeiter …)</t>
  </si>
  <si>
    <r>
      <rPr>
        <b/>
        <sz val="11"/>
        <rFont val="Calibri"/>
        <family val="2"/>
      </rPr>
      <t>11. Vorlage 1 für den Abgleich von Wareneingang und Warenausgang / Mengenabgleich</t>
    </r>
  </si>
  <si>
    <t>Text der Frage</t>
  </si>
  <si>
    <t>Werte in A und B eintragen</t>
  </si>
  <si>
    <r>
      <rPr>
        <u/>
        <sz val="10"/>
        <rFont val="Calibri"/>
        <family val="2"/>
      </rPr>
      <t>Allgemeine Hinweise</t>
    </r>
    <r>
      <rPr>
        <sz val="10"/>
        <rFont val="Calibri"/>
        <family val="2"/>
      </rPr>
      <t xml:space="preserve">:
Der Mengenabgleich kann entweder für eine Charge oder einen bestimmten Zeitraum durchgeführt werden. Mit dem Abgleich soll nachgewiesen werden, dass nicht mehr Warenausgänge als Wareneingänge zertifizierter Produkte erfolgen (ausgenommen zugefügte Zutaten). Werden Produkte umgewandelt, muss der Ertrag (die Umwandlungsrate) genau und realistisch sein. Mit der Verifizierung eines realistischen Ertrags ist die Produktspezifikation mit den Aufzeichnungen der Betriebsstätte und mit den bei vorherigen Audits ermittelten Erträgen zu vergleichen. Weitere Informationen sind in den Abschnitten 8.2.9 und 8.2.10 der MSC-Zertifizierungsanforderungen zu finden. Sollten in einem Mengenabgleich enthaltene Produkte während der Handhabung ihren Status zu nicht-zertifizierten Produkten verändern (wenn z. B. zertifizierte Rohware in einem nicht-zertifizierten Produktionslauf benutzt wird), müssen die Mengen der nicht-zertifizierten Produkte (z. B. damit zusammenhängende verkaufte nicht-zertifizierte Produkte) nicht verzeichnet werden. Sie müssen nur die Mengen in der Phase prüfen, in der die Produkte erstmals „nicht-zertifizierten“ Status haben.
</t>
    </r>
    <r>
      <rPr>
        <u/>
        <sz val="10"/>
        <rFont val="Calibri"/>
        <family val="2"/>
      </rPr>
      <t>Wahl der richtigen Vorlage:</t>
    </r>
    <r>
      <rPr>
        <sz val="10"/>
        <rFont val="Calibri"/>
        <family val="2"/>
      </rPr>
      <t xml:space="preserve">
Diese Prüfliste enthält zwei mögliche Vorlagen und der Auditor kann wählen, welche am besten geeignet ist (oder beide benutzen). Vorlage 1 dient einem Mengenabgleich für eine Produkt-Charge oder einen bestimmten Zeitraum. Vorlage 2 ist für Verarbeitungsbetriebe, bei denen der Mengenabgleich eine Charge von Rohware und alle damit zusammenhängenden produzierten Warenausgänge (Chargen) betrifft. 
</t>
    </r>
    <r>
      <rPr>
        <u/>
        <sz val="10"/>
        <rFont val="Calibri"/>
        <family val="2"/>
      </rPr>
      <t xml:space="preserve">
Festlegung der ausgewählten Stichprobe für Mengenabgleiche:
</t>
    </r>
    <r>
      <rPr>
        <sz val="10"/>
        <rFont val="Calibri"/>
        <family val="2"/>
      </rPr>
      <t xml:space="preserve">Die Stichprobe wird vom Auditor festgelegt (MSC-Zertifizierungsanforderungen Abschnitt 8.2.10), dabei werden die verschiedenen Handhabungsprozesse der Unternehmen, die Fischarten im Zertifikatsumfang und die Anzahl der zuständigen Mitarbeiter berücksichtigt. Die Größe der Stichprobe muss ausreichend sein um sicherzustellen, dass das gesamte Rückverfolgungssystem der Unternehmen funktioniert und für alle im Zertifikatsumfang verzeichneten Produkte wirksam ist. Falls zutreffend, müssen in der Probe Produkte enthalten sein, die von Subunternehmen und Lohnherstellern gehandhabt werden. Im Allgemeinen ist ein Abgleich von Wareneingang und -ausgang für alle Standorte eines Unternehmen mit mehreren Standorten sowie für nicht-zertifizierte Lohnhersteller erforderlich.
Es wird empfohlen, dass der Auditor nach Möglichkeit für den Abgleich eine Stichprobe eines am Standort gesehenen Produkts sowie verschiedener Prozesse/Fischarten auswählt. Wurden keine zertifizierten Produkte gehandhabt, kann auch eine Charge eines ähnlichen, nicht-zertifizierten Produkts ausgewählt werden.
</t>
    </r>
    <r>
      <rPr>
        <u/>
        <sz val="10"/>
        <rFont val="Calibri"/>
        <family val="2"/>
      </rPr>
      <t>Aufzeichnung der Ergebnisse</t>
    </r>
    <r>
      <rPr>
        <sz val="10"/>
        <rFont val="Calibri"/>
        <family val="2"/>
      </rPr>
      <t>: 
Der Abgleich von Wareneingang und -ausgang muss am Ende des Audits abgeschlossen sein (vgl. MSC-Zertifizierungsanforderungen 8.2.11-8.2.12). Werden weitere Mengenabgleiche durchgeführt, kann dafür eine Kopie dieses Arbeitsblatts eingefügt werden ODER Sie folgen der Anleitung im Kommentarfeld der ersten Zeile von Spalte L dieses Arbeitsblatts. Die Ergebnisse jedes Abgleichs von Wareneingang und -ausgang (Bestanden/ Bestanden, mit Notiz/ Geringfügig/ Erheblich/ Suspendiert) werden auf dem Arbeitsblatt mit Fragen der Prüfliste verzeichnet (Fragen 16, 17 und 18).
Tragen Sie in Zeile 36 ein, ob der Abgleich anhand des Gesamtgewichts der Produkte oder nur anhand des Gewichts der Fischbestandteile durchgeführt wurde.</t>
    </r>
  </si>
  <si>
    <t>Werte C, D und E eintragen</t>
  </si>
  <si>
    <t>Werte F, G und J eintragen</t>
  </si>
  <si>
    <t>Werte H und I eintragen</t>
  </si>
  <si>
    <t>Werte R und S eintragen</t>
  </si>
  <si>
    <t>Wareneingang/-ausgang 1</t>
  </si>
  <si>
    <t>Wareneingang/-ausgang 2</t>
  </si>
  <si>
    <t>Wareneingang/-ausgang 3</t>
  </si>
  <si>
    <t>Wareneingang/-ausgang 4</t>
  </si>
  <si>
    <t>Wareneingang/-ausgang 5</t>
  </si>
  <si>
    <t>Wareneingang/-ausgang 6</t>
  </si>
  <si>
    <t>Wareneingang/-ausgang 7</t>
  </si>
  <si>
    <t>Wareneingang/-ausgang 8</t>
  </si>
  <si>
    <t>Rohware/Produkt</t>
  </si>
  <si>
    <t>Angaben</t>
  </si>
  <si>
    <t>Fischarten</t>
  </si>
  <si>
    <t>Anfangsdatum (für Chargenabgleich: Einkaufsdatum der Charge angeben)</t>
  </si>
  <si>
    <t>Enddatum (für Chargenabgleich: Datum des Audits angeben)</t>
  </si>
  <si>
    <t>Einheit</t>
  </si>
  <si>
    <t>Chargen-Nummer (falls zutreffend)</t>
  </si>
  <si>
    <t>„Gesamtgewicht der Produkte“ oder „nur Gewicht der Fischbestandteile“ (bitte eine Option auswählen)</t>
  </si>
  <si>
    <t>Rohware – Warenbestand zum Anfangsdatum (wenn keine Verarbeitung, alle Produktlagerbestände angeben)</t>
  </si>
  <si>
    <t>Rohware - im Zeitraum gekaufte oder eingegangene Fischwaren (wenn keine Verarbeitung, alle Produkteinkäufe angeben)</t>
  </si>
  <si>
    <t>B</t>
  </si>
  <si>
    <t>Rohware – im Zeitraum verkaufte Waren (wenn keine Verarbeitung, alle Produktverkäufe angeben)</t>
  </si>
  <si>
    <t>C</t>
  </si>
  <si>
    <t xml:space="preserve">Rohware – zur Verarbeitung verwendete Waren </t>
  </si>
  <si>
    <t>D</t>
  </si>
  <si>
    <t>Rohware – Warenbestand zum Enddatum (wenn keine Verarbeitungstätigkeiten, alle Produktlagerbestände)</t>
  </si>
  <si>
    <t>E</t>
  </si>
  <si>
    <t>Verarbeitung – Bestand von verarbeiteten Produkten zum Anfangsdatum</t>
  </si>
  <si>
    <t>F</t>
  </si>
  <si>
    <t>Verarbeitung – Verarbeitete Produkte, die im Zeitraum produziert wurden (d. h. Gewicht der Produkte nach Verarbeitung)</t>
  </si>
  <si>
    <t>G</t>
  </si>
  <si>
    <t xml:space="preserve">Verarbeitung - Verarbeitete Produkte, die im Zeitraum verkauft oder ausgeliefert wurden </t>
  </si>
  <si>
    <t>H</t>
  </si>
  <si>
    <t>Verarbeitung – Bestand von verarbeiteten Produkten zum Enddatum</t>
  </si>
  <si>
    <t>I</t>
  </si>
  <si>
    <t>Verarbeitung – Bestand von teilweise verarbeiteten Produkten zum Enddatum</t>
  </si>
  <si>
    <t>J</t>
  </si>
  <si>
    <t>Rohware: Wareneingang insgesamt = (A + B)</t>
  </si>
  <si>
    <t>K</t>
  </si>
  <si>
    <t>Rohware: Warenausgang insgesamt = (C + D + E)</t>
  </si>
  <si>
    <t>L</t>
  </si>
  <si>
    <t>Rohware: Differenz = (K - L)</t>
  </si>
  <si>
    <t>M</t>
  </si>
  <si>
    <t>Verarbeitung: Verarbeitete eingegangene Produkte zum Anfangsdatum = (F + G + J)</t>
  </si>
  <si>
    <t>N</t>
  </si>
  <si>
    <t>Verarbeitung: Verarbeitete verkaufte Produkt und Produkte im Lagerbestand zum Enddatum = (H + I)</t>
  </si>
  <si>
    <t>O</t>
  </si>
  <si>
    <t>Verarbeitung: Differenz = (N - O)</t>
  </si>
  <si>
    <t>P</t>
  </si>
  <si>
    <t>Umwandlungsrate (Ertrag). Berechnet als Prozentsatz von G : D</t>
  </si>
  <si>
    <t>Q</t>
  </si>
  <si>
    <t>Ungefähre prozentuale Gewichtszunahme (z. B. aufgrund hinzugefügter Zutaten in Rezepten, Glasierung)</t>
  </si>
  <si>
    <t>R</t>
  </si>
  <si>
    <t>Ungefährer Prozentsatz der Gewichtsabnahme (z. B. durch Einfrieren, Häuten, Filetieren)</t>
  </si>
  <si>
    <t>S</t>
  </si>
  <si>
    <t>Ungefährer prozentualer Ertrag nach Gewichtszunahme und -abnahme: = (R-S)</t>
  </si>
  <si>
    <t>T</t>
  </si>
  <si>
    <t>Menge an Rohware, die in nicht zertifizierten Status umgewandelt wurde</t>
  </si>
  <si>
    <t>U</t>
  </si>
  <si>
    <t>Menge an Ware zur Verarbeitung, die anschließend in nicht-zertifizierten Status umgewandelt wurde</t>
  </si>
  <si>
    <t>V</t>
  </si>
  <si>
    <t>Menge an verarbeiteten Produkten, die anschließend in nicht-zertifizierten Status umgewandelt wurde</t>
  </si>
  <si>
    <t>W</t>
  </si>
  <si>
    <t>Erläuterung der Gewichtserhöhung bei Verarbeitung (z. B. durch Glasieren) mit Angaben des Prozentsatzes der hinzugefügten Zutaten aus Rezepten und Produktspezifikationen</t>
  </si>
  <si>
    <t>Erläuterung der Gewichtsverringerungen bei Verarbeitung (z. B. durch Trocknen, Filetieren) mit Angaben der Produktspezifikationen</t>
  </si>
  <si>
    <t>Begründung der Umwandlungsrate (falls zutreffend)</t>
  </si>
  <si>
    <t>List</t>
  </si>
  <si>
    <t>Nur Fischbestandteile</t>
  </si>
  <si>
    <t>Gesamtgewicht der Produkte</t>
  </si>
  <si>
    <r>
      <rPr>
        <b/>
        <sz val="11"/>
        <rFont val="Calibri"/>
        <family val="2"/>
      </rPr>
      <t>12. Vorlage 2 für den Abgleich von Wareneingang und Warenausgang / Mengenabgleich</t>
    </r>
  </si>
  <si>
    <t>Warntext zur Frage</t>
  </si>
  <si>
    <t>Werte a und b eintragen</t>
  </si>
  <si>
    <r>
      <rPr>
        <u/>
        <sz val="10"/>
        <rFont val="Calibri"/>
        <family val="2"/>
      </rPr>
      <t>Benutzung dieser Vorlage</t>
    </r>
    <r>
      <rPr>
        <sz val="10"/>
        <rFont val="Calibri"/>
        <family val="2"/>
      </rPr>
      <t xml:space="preserve">: Diese Vorlage ist für Verarbeitungsbetriebe, bei denen der Mengenabgleich eine Charge von zertifizierter Rohware und alle damit zusammenhängenden produzierten Warenausgänge (Chargen) betrifft. Sie ist nicht für einen Abgleich von Wareneingang und -ausgang geeignet, der für einen bestimmten Zeitraum durchgeführt wird, und nicht für Unternehmen, die das Produkt nicht verarbeiten/verändern. In diesen Fällen wird den Auditoren empfohlen, Vorlage 1 des vorherigen Arbeitsblattes zu verwenden. Sollten in einem Mengenabgleich enthaltene Produkte während der Handhabung ihren Status zu nicht-zertifizierten Produkten verändern (wenn z. B. zertifizierte Rohware in einem nicht-zertifizierten Produktionslauf benutzt wird), müssen die Mengen der nicht-zertifizierten Produkte (z. B. damit zusammenhängende verkaufte nicht-zertifizierte Produkte) nicht verzeichnet werden. Sie müssen nur die Menge in der Phase prüfen, in der sich der Zertifizierungsstatus verändert. Wird der Status von Rohware in nicht-zertifiziert verändert, muss die Menge in Halbfertigprodukten nicht angegeben werden. Ändert sich der Status von Halbfertigprodukten in nicht-zertifiziert, werden diese Mengen nicht in die Berechnungen des Gesamtprodukts einbezogen. 
Füllen Sie bitte alle nachstehenden blauen Felder aus. Die grauen Zellen werden automatisch berechnet. </t>
    </r>
    <r>
      <rPr>
        <b/>
        <sz val="10"/>
        <rFont val="Calibri"/>
        <family val="2"/>
      </rPr>
      <t>Damit die Berechnungsformeln ordnungsgemäß funktionieren, müssen alle blauen Felder ausgefüllt werden (tragen Sie ggf. 0 ein und lassen Sie kein Feld frei).</t>
    </r>
    <r>
      <rPr>
        <sz val="10"/>
        <rFont val="Calibri"/>
        <family val="2"/>
      </rPr>
      <t xml:space="preserve">
Allgemeine Hinweise zur Durchführung des Abgleichs von Wareneingang und -ausgang und die Größe der Stichprobe finden Sie im vorherigen Arbeitsblatt. Tragen Sie in Zeile 15 ein, ob der Abgleich anhand des Gesamtgewichts der Produkte oder nur anhand des Gewichts der Fischbestandteile durchgeführt wurde.</t>
    </r>
  </si>
  <si>
    <t>Werte c, d und e eintragen</t>
  </si>
  <si>
    <t>Werte k und l eintragen</t>
  </si>
  <si>
    <t>Werte i und j eintragen</t>
  </si>
  <si>
    <t>Werte p und q eintragen</t>
  </si>
  <si>
    <t>Werte r und s eintragen</t>
  </si>
  <si>
    <r>
      <rPr>
        <b/>
        <sz val="11"/>
        <color theme="1"/>
        <rFont val="Calibri"/>
        <family val="2"/>
      </rPr>
      <t xml:space="preserve">Rohware </t>
    </r>
    <r>
      <rPr>
        <b/>
        <i/>
        <sz val="11"/>
        <color theme="1"/>
        <rFont val="Calibri"/>
        <family val="2"/>
      </rPr>
      <t>(z. B. Kabeljau/Dorsch ausgenommen/ohne Kopf)</t>
    </r>
  </si>
  <si>
    <t>Warenausgang</t>
  </si>
  <si>
    <t>Wareneingang</t>
  </si>
  <si>
    <t>Chargen-Codes von Rohware</t>
  </si>
  <si>
    <t>Rohware – Warenbestand zum Anfangsdatum</t>
  </si>
  <si>
    <t>a</t>
  </si>
  <si>
    <t>Rohware – im Zeitraum gekaufte Waren</t>
  </si>
  <si>
    <t>b</t>
  </si>
  <si>
    <t>Rohware - im Zeitraum verkaufte Rohware</t>
  </si>
  <si>
    <t>c</t>
  </si>
  <si>
    <t xml:space="preserve">Rohware - zur Produktion </t>
  </si>
  <si>
    <t>d</t>
  </si>
  <si>
    <t>Daten der Handhabung</t>
  </si>
  <si>
    <t>Rohware – Warenbestand zum Enddatum</t>
  </si>
  <si>
    <t>e</t>
  </si>
  <si>
    <t xml:space="preserve">Anfangsdatum </t>
  </si>
  <si>
    <t>Rohware – Wareneingang insgesamt (a + b)</t>
  </si>
  <si>
    <t>f</t>
  </si>
  <si>
    <t>(z. B. bei Eingang der Charge)</t>
  </si>
  <si>
    <t>Rohware – Warenausgang insgesamt (c + d + e)</t>
  </si>
  <si>
    <t>g</t>
  </si>
  <si>
    <t>Enddatum</t>
  </si>
  <si>
    <t>Rohware - Differenz (f - g)</t>
  </si>
  <si>
    <t>h</t>
  </si>
  <si>
    <t>(z. B. Datum des Audits)</t>
  </si>
  <si>
    <r>
      <rPr>
        <b/>
        <sz val="11"/>
        <color rgb="FF000000"/>
        <rFont val="Calibri"/>
        <family val="2"/>
      </rPr>
      <t xml:space="preserve">Halbfertigprodukte </t>
    </r>
    <r>
      <rPr>
        <i/>
        <sz val="11"/>
        <color rgb="FF000000"/>
        <rFont val="Calibri"/>
        <family val="2"/>
      </rPr>
      <t>(z. B. Dorsch-Filets)</t>
    </r>
  </si>
  <si>
    <t>Fischarten/ Produktform/ Produktname</t>
  </si>
  <si>
    <t>Rohware</t>
  </si>
  <si>
    <t>Halbfertigprodukte - Warenbestand zum Anfangsdatum</t>
  </si>
  <si>
    <t>i</t>
  </si>
  <si>
    <t>Halbfertigprodukte</t>
  </si>
  <si>
    <t>Halbfertigprodukte - im Zeitraum produziert</t>
  </si>
  <si>
    <t>j</t>
  </si>
  <si>
    <t>Endprodukte 1</t>
  </si>
  <si>
    <t>Halbfertigprodukte - zur Produktion</t>
  </si>
  <si>
    <t>k</t>
  </si>
  <si>
    <t>Endprodukte 2</t>
  </si>
  <si>
    <t>Halbfertigprodukte - Warenbestand zum Enddatum</t>
  </si>
  <si>
    <t>l</t>
  </si>
  <si>
    <t>Endprodukte 3</t>
  </si>
  <si>
    <t>Halbfertigprodukte - Wareneingänge insgesamt (i + j)</t>
  </si>
  <si>
    <t>m</t>
  </si>
  <si>
    <t>Endprodukte 4</t>
  </si>
  <si>
    <t>Halbfertigprodukte - Warenausgänge insgesamt (k + l)</t>
  </si>
  <si>
    <t>n</t>
  </si>
  <si>
    <t>Halbfertigprodukte - Differenz (m - n)</t>
  </si>
  <si>
    <t>o</t>
  </si>
  <si>
    <r>
      <rPr>
        <b/>
        <sz val="11"/>
        <color theme="1"/>
        <rFont val="Calibri"/>
        <family val="2"/>
      </rPr>
      <t xml:space="preserve">Einheit (z. B. </t>
    </r>
    <r>
      <rPr>
        <b/>
        <sz val="11"/>
        <color theme="1"/>
        <rFont val="Calibri"/>
        <family val="2"/>
      </rPr>
      <t>kg)</t>
    </r>
  </si>
  <si>
    <r>
      <rPr>
        <b/>
        <sz val="11"/>
        <color rgb="FF000000"/>
        <rFont val="Calibri"/>
        <family val="2"/>
      </rPr>
      <t xml:space="preserve">Endprodukte 1 </t>
    </r>
    <r>
      <rPr>
        <i/>
        <sz val="11"/>
        <color rgb="FF000000"/>
        <rFont val="Calibri"/>
        <family val="2"/>
      </rPr>
      <t>(z. B. Fischstäbchen Dorsch)</t>
    </r>
  </si>
  <si>
    <t>Endprodukte - Warenbestand zum Anfangsdatum</t>
  </si>
  <si>
    <t>p</t>
  </si>
  <si>
    <t>Endprodukte – im Zeitraum produziert</t>
  </si>
  <si>
    <t>q</t>
  </si>
  <si>
    <t>Endprodukte – im Zeitraum verkauft</t>
  </si>
  <si>
    <t>r</t>
  </si>
  <si>
    <t>Endprodukte – Warenbestand zum Enddatum</t>
  </si>
  <si>
    <t>s</t>
  </si>
  <si>
    <t>Endprodukte – Wareneingänge insgesamt (p + q)</t>
  </si>
  <si>
    <t>t</t>
  </si>
  <si>
    <t>Endprodukte – Warenausgänge insgesamt (r + s)</t>
  </si>
  <si>
    <t>u</t>
  </si>
  <si>
    <t>Endprodukte – Differenz (t - u)</t>
  </si>
  <si>
    <t>v</t>
  </si>
  <si>
    <t>Endprodukte – Ertrag (u : t)</t>
  </si>
  <si>
    <t>w</t>
  </si>
  <si>
    <r>
      <rPr>
        <b/>
        <sz val="11"/>
        <color rgb="FF000000"/>
        <rFont val="Calibri"/>
        <family val="2"/>
      </rPr>
      <t xml:space="preserve">Endprodukte 2 </t>
    </r>
    <r>
      <rPr>
        <i/>
        <sz val="11"/>
        <color rgb="FF000000"/>
        <rFont val="Calibri"/>
        <family val="2"/>
      </rPr>
      <t>(z. B. panierte Portionen Dorsch)</t>
    </r>
  </si>
  <si>
    <t>Endprodukte – Warenbestand zum Anfangsdatum</t>
  </si>
  <si>
    <r>
      <rPr>
        <b/>
        <sz val="11"/>
        <color rgb="FF000000"/>
        <rFont val="Calibri"/>
        <family val="2"/>
      </rPr>
      <t xml:space="preserve">Endprodukte 3 </t>
    </r>
    <r>
      <rPr>
        <i/>
        <sz val="11"/>
        <color rgb="FF000000"/>
        <rFont val="Calibri"/>
        <family val="2"/>
      </rPr>
      <t>(z. B. Fischpastete Dorsch)</t>
    </r>
  </si>
  <si>
    <r>
      <rPr>
        <b/>
        <sz val="11"/>
        <color rgb="FF000000"/>
        <rFont val="Calibri"/>
        <family val="2"/>
      </rPr>
      <t xml:space="preserve">Endprodukte 4 </t>
    </r>
    <r>
      <rPr>
        <i/>
        <sz val="11"/>
        <color rgb="FF000000"/>
        <rFont val="Calibri"/>
        <family val="2"/>
      </rPr>
      <t>(</t>
    </r>
    <r>
      <rPr>
        <i/>
        <sz val="11"/>
        <color rgb="FF000000"/>
        <rFont val="Calibri"/>
        <family val="2"/>
      </rPr>
      <t>z</t>
    </r>
    <r>
      <rPr>
        <i/>
        <sz val="11"/>
        <color rgb="FF000000"/>
        <rFont val="Calibri"/>
        <family val="2"/>
      </rPr>
      <t>. B. Dorsch in Sahnesoße)</t>
    </r>
  </si>
  <si>
    <t>Rohware – in nicht-zertifizierte Ware verändert (von c oder d)</t>
  </si>
  <si>
    <t>x</t>
  </si>
  <si>
    <t>Halbfertigprodukte – in nicht-zertifizierten Status verändert (von k)</t>
  </si>
  <si>
    <t>y</t>
  </si>
  <si>
    <t>Begründung der Umwandlungsrate</t>
  </si>
  <si>
    <t>Wichtig: Diese Informationen können direkt in die MSC-/ASC-Datenbank eingegeben werden; dann ist es nicht erforderlich, diese Tabelle auszufüllen.
Sofern ein Lieferant sowohl über eine MSC- als auch eine ASC-Zertifikatsnummer verfügt, können diese in die gleiche Zeile eingegeben werden.
Der Auditor kann das in eCert (MSC-/ASC-Datenbank) aktuell verfügbare Lieferantenverzeichnis (auf das nur der Zertifizierungsstelle bzw. der MSC zugreifen kann) mitbringen.
MSC-Fischerei: Wird nur von Unternehmen ausgefüllt, die direkt von einer zertifizierten Fischerei beschaffen. 
ASC-Fischfarm: Wird nur von Unternehmen ausgefüllt, die direkt von einer zertifizierten Fischfarm beschaffen.
Der Vertreter der Unternehmen unterzeichnet am Tag des Audits das ausgedruckte Lieferantenverzeichnis. Der Zertifizierungsstelle kann andere Vorlagen benutzen (u. a. einen Ausdruck aus der MSC-Datenbank) und aufbewahren. 
Hinweis: Die Unterschrift des Kunden (oder des Vertreters des Unternehmens) muss entweder elektronisch oder auf einem Ausdruck der Liste erfolgen.</t>
  </si>
  <si>
    <t>Unterschrift, Name und Position 
(Zertifizierungsbeauftragter)</t>
  </si>
  <si>
    <t>Datum</t>
  </si>
  <si>
    <t>Unterschrift bestätigt die Richtigkeit der angegebenen zertifizierten Lieferanten</t>
  </si>
  <si>
    <t xml:space="preserve">Unterschrift bestätigt, dass zum Zeitpunkt des Audits keine zertifizierten Produkte gehandhabt wurden, falls zutreffend
</t>
  </si>
  <si>
    <t>MSC-Zertifizierungsnummer des Unternehmens</t>
  </si>
  <si>
    <t>ASC-Zertifizierungsnummer des Unternehmens</t>
  </si>
  <si>
    <r>
      <rPr>
        <b/>
        <sz val="11"/>
        <rFont val="Calibri"/>
        <family val="2"/>
      </rPr>
      <t xml:space="preserve">Zertifizierungsnummer der MSC-Fischerei
</t>
    </r>
    <r>
      <rPr>
        <sz val="11"/>
        <rFont val="Calibri"/>
        <family val="2"/>
      </rPr>
      <t>(nur für Unternehmen, die direkt von der zertifizierten Fischerei beschaffen)</t>
    </r>
  </si>
  <si>
    <r>
      <rPr>
        <b/>
        <sz val="11"/>
        <rFont val="Calibri"/>
        <family val="2"/>
      </rPr>
      <t xml:space="preserve">Zertifizierungsnummer der ASC-Fischfarm 
</t>
    </r>
    <r>
      <rPr>
        <sz val="11"/>
        <rFont val="Calibri"/>
        <family val="2"/>
      </rPr>
      <t>(nur für Unternehmen, die direkt von der zertifizierten Fischfarm beschaffen)</t>
    </r>
  </si>
  <si>
    <t>Tätigkeiten</t>
  </si>
  <si>
    <t>Falls zutreffend, mit „x“ markieren</t>
  </si>
  <si>
    <t>ASC Aquakultur</t>
  </si>
  <si>
    <t xml:space="preserve">Auftragsverarbeitung/Lohnherstellung </t>
  </si>
  <si>
    <t>Manuelle Entladung</t>
  </si>
  <si>
    <t>MSC Fischfang/Entnahme</t>
  </si>
  <si>
    <t>Konservierung</t>
  </si>
  <si>
    <t>Andere Anmerkungen oder Beschreibungen zum Zertifikatsumfang</t>
  </si>
  <si>
    <t>Handel mit Fischmehl</t>
  </si>
  <si>
    <t>Handel mit Fischöl</t>
  </si>
  <si>
    <t>Sonstige (bitte angeben)</t>
  </si>
  <si>
    <r>
      <rPr>
        <b/>
        <sz val="11"/>
        <color theme="1"/>
        <rFont val="Calibri"/>
        <family val="2"/>
      </rPr>
      <t xml:space="preserve">15. </t>
    </r>
    <r>
      <rPr>
        <b/>
        <sz val="11"/>
        <color theme="1"/>
        <rFont val="Calibri"/>
        <family val="2"/>
      </rPr>
      <t>Stichprobenplan</t>
    </r>
  </si>
  <si>
    <t>Q1</t>
  </si>
  <si>
    <t>Q2</t>
  </si>
  <si>
    <t>Wert</t>
  </si>
  <si>
    <t>Q3</t>
  </si>
  <si>
    <t>Q4</t>
  </si>
  <si>
    <t>Q5</t>
  </si>
  <si>
    <t>Q6</t>
  </si>
  <si>
    <t>Q7</t>
  </si>
  <si>
    <t>Audithäufigkeit</t>
  </si>
  <si>
    <t>Entscheiden Sie bitte anhand von Abschnitt 10.3.1 der MSC-Zertifizierungsanforderungen, ob eine Aufteilung in Untergruppen (Stichprobenstratifizierung) erforderlich ist. In einem solchen Fall muss jede Untergruppe mithilfe des Stichprobenplans einzeln bewertet werden.In dieser Tabelle und dem nachstehenden Feld für Kommentare wird die Begründung des Stichprobenplans und Stratifizierungsprozesses verzeichnet; die Tabelle kann ggf. zur Benutzung für verschiedene Untergruppen kopiert werden. Vergeben Sie für jeden Risikofaktor einen Wert. Wenn innerhalb der gleichen Untergruppe zwei Werte zutreffen, vergeben Sie die höhere mögliche Bewertung. Bei Kontrollaudits und nach Veränderungen bzgl. Tätigkeiten oder Größe, kann für die Gruppe eine erneute Risikobewertung durchgeführt werden. Informationen zum Stichprobenplan sind in Abschnitt 10.4 der MSC-Zertifizierungsanforderungen enthalten.</t>
  </si>
  <si>
    <t>Gruppenmitglieder und die Gruppenleitung sind nicht im gemeinsamen Eigentum</t>
  </si>
  <si>
    <t>Keine</t>
  </si>
  <si>
    <t>Hoch - Am Standort befinden sich gleichzeitig zertifizierte und nicht-zertifizierte Waren von ähnlich aussehenden Arten</t>
  </si>
  <si>
    <t>Mehr als 10 Mitarbeiter</t>
  </si>
  <si>
    <t>Unter 32</t>
  </si>
  <si>
    <t>Der Wareneinkauf ist gemeinsame Aufgabe der Gruppenleitung und jedes Gruppenmitglieds (zentraler und lokaler Einkauf)</t>
  </si>
  <si>
    <t>100 % Audit</t>
  </si>
  <si>
    <t>Gruppenmitglieder sind Franchise-Nehmer der Gruppenleitung</t>
  </si>
  <si>
    <t>Zertifizierung nach einem anerkannten Standard (HACCP / ISO 9001 / ISO 22000 / GFSI)</t>
  </si>
  <si>
    <t>Mittel – Am Standort werden gleichzeitig zertifizierte und nicht-zertifizierte Arten gehandhabt, die unterschiedlich aussehen (z. B. weißes und rosa Fleisch)</t>
  </si>
  <si>
    <t>Zwischen 3-10 Mitarbeitern</t>
  </si>
  <si>
    <t>Zwischen 32 und 62</t>
  </si>
  <si>
    <t xml:space="preserve">Jedes Gruppenmitglied ist für den Wareneinkauf selbst verantwortlich (lokale Beschaffung) </t>
  </si>
  <si>
    <t>Die Mitglieder befinden sind im hundertprozentigen Eigentum der Gruppe</t>
  </si>
  <si>
    <t>Niedrig – Es werden nur zertifizierte Arten gehandhabt.</t>
  </si>
  <si>
    <t>Weniger als 2 Mitarbeiter</t>
  </si>
  <si>
    <t>Über 62</t>
  </si>
  <si>
    <t>Der Wareneinkauf ist Aufgabe der Gruppenleitung (zentrale Beschaffung)</t>
  </si>
  <si>
    <t>Auf Produkten werden keine Siegel angebracht</t>
  </si>
  <si>
    <t xml:space="preserve">Kommentare zur Begründung des Stichprobenplans und Stratifizierungsprozesses </t>
  </si>
  <si>
    <t>Hier können Kommentare oder Beobachtungen zur Festlegung der Stichprobengröße sowie zusätzliche Informationen über die für ein Audit ausgewählten Gruppenmitglieder und die Daten des Audits eingetragen werden. Falls relevant, wird die eine Begründung für die ausgewählte Stichprobengröße angegeben. Bei Aufteilung der Gruppe in Untergruppen entsprechende Begründung und Auswirkungen für die Stichprobe angeben (vgl. MSC-Zertifizierungsanforderungen Abschnitte 10.3, 10.4, 10.5 und 10.6).</t>
  </si>
  <si>
    <r>
      <rPr>
        <b/>
        <sz val="11"/>
        <color theme="1"/>
        <rFont val="Calibri"/>
        <family val="2"/>
      </rPr>
      <t xml:space="preserve">MSC-Zertifizierungsanforderungen Tabelle 12: </t>
    </r>
    <r>
      <rPr>
        <b/>
        <sz val="11"/>
        <color theme="1"/>
        <rFont val="Calibri"/>
        <family val="2"/>
      </rPr>
      <t>Risikobewertung</t>
    </r>
  </si>
  <si>
    <t>Risikofaktor</t>
  </si>
  <si>
    <r>
      <rPr>
        <b/>
        <sz val="11"/>
        <color theme="1"/>
        <rFont val="Calibri"/>
        <family val="2"/>
      </rPr>
      <t>Tätigkeit</t>
    </r>
    <r>
      <rPr>
        <b/>
        <sz val="11"/>
        <color theme="1"/>
        <rFont val="Calibri"/>
        <family val="2"/>
      </rPr>
      <t xml:space="preserve"> (</t>
    </r>
    <r>
      <rPr>
        <b/>
        <sz val="11"/>
        <color theme="1"/>
        <rFont val="Calibri"/>
        <family val="2"/>
      </rPr>
      <t>vgl</t>
    </r>
    <r>
      <rPr>
        <b/>
        <sz val="11"/>
        <color theme="1"/>
        <rFont val="Calibri"/>
        <family val="2"/>
      </rPr>
      <t>. MSC-Zertifizierungsanforderungen Tabelle 5 Definitionen der Tätigkeiten im Zertifikatsumfang)</t>
    </r>
  </si>
  <si>
    <t>Berechnung</t>
  </si>
  <si>
    <t>Ergebnis (feste Zahlen)</t>
  </si>
  <si>
    <t>Ja_Nein</t>
  </si>
  <si>
    <t>a.        </t>
  </si>
  <si>
    <t>Handel (Kauf und Verkauf) (Tätigkeit 1)</t>
  </si>
  <si>
    <t>b.        </t>
  </si>
  <si>
    <t>Transport (Tätigkeit 2)</t>
  </si>
  <si>
    <t>c.        </t>
  </si>
  <si>
    <t>Lagerung (Tätigkeit 3)</t>
  </si>
  <si>
    <t>d.        </t>
  </si>
  <si>
    <t>Großhandel und/oder Vertrieb von ganzem Frischfisch in unversiegelten Behältern (Tätigkeiten 4, 5)</t>
  </si>
  <si>
    <t>e.        </t>
  </si>
  <si>
    <t>Großhandel und/oder Vertrieb von abgepackten Produkten (Tätigkeiten 4, 5)</t>
  </si>
  <si>
    <t>f.         </t>
  </si>
  <si>
    <t>MSC Fischfang/Entnahme (Tätigkeit 6)</t>
  </si>
  <si>
    <t>g.        </t>
  </si>
  <si>
    <t>Verpackung oder Umverpackung (Tätigkeit 7)</t>
  </si>
  <si>
    <t>h.        </t>
  </si>
  <si>
    <t>Verarbeitung, Auftragsverarbeitung/Lohnherstellung oder Beauftragung von Lohnherstellern (Tätigkeiten 8, 9, 10)</t>
  </si>
  <si>
    <t>i.         </t>
  </si>
  <si>
    <t>Einzelhandel/Foodservice-Unternehmen direkt an Verbraucher (Tätigkeiten 11, 12)</t>
  </si>
  <si>
    <t>j.         </t>
  </si>
  <si>
    <t>ASC Aquakultur (Tätigkeit 14)</t>
  </si>
  <si>
    <t>Eigentum</t>
  </si>
  <si>
    <t>Ergebnis</t>
  </si>
  <si>
    <t>Andere akkreditierte Zertifizierungen</t>
  </si>
  <si>
    <t>An einem Standort werden gleichzeitig Waren ähnlicher Arten gehandhabt</t>
  </si>
  <si>
    <t>Anzahl der Mitarbeiter bei dem größten Gruppenmitglied, die daran beteiligt sind, das Siegel oder Logo anzubringen, oder Entscheidungen über das Anbringen von Produktkennzeichnungen zu treffen.
Anbringen der Produktkennzeichnung bedeutet das physische Auswählen eines Siegels, eines Beutels, eines Kartons oder von ähnlichen Behältnissen. Werden bei einem Gruppenmitglied die Entscheidungen bezüglich der Verpackungsmaterialien von leitenden Mitarbeitern oder Produktionsleitern getroffen, ist die Anzahl dieser Personen für die Bewertung heranzuziehen (und nicht die Anzahl der Arbeiter an der Produktionslinie).</t>
  </si>
  <si>
    <r>
      <rPr>
        <b/>
        <sz val="11"/>
        <color theme="1"/>
        <rFont val="Calibri"/>
        <family val="2"/>
      </rPr>
      <t xml:space="preserve">Aktueller Wert des Landes, in dem der Betrieb ansässig ist, nach dem Korruptionswahrnehmungsindex von Transparency International (Transparency International Corruption Perception Index, CPI) (Aktuelle Ranglisten unter http://www.transparency.org/policy_research/surveys_indices/cpi) </t>
    </r>
    <r>
      <rPr>
        <b/>
        <sz val="11"/>
        <color theme="1"/>
        <rFont val="Calibri"/>
        <family val="2"/>
      </rPr>
      <t>Beziehen Sie sich bitte auf den CPI-Wert des letzten Jahres</t>
    </r>
  </si>
  <si>
    <t>Einkauf von Fisch und Meeresfrüchten</t>
  </si>
  <si>
    <t>Gesamtbewertung</t>
  </si>
  <si>
    <r>
      <rPr>
        <b/>
        <sz val="11"/>
        <color theme="1"/>
        <rFont val="Calibri"/>
        <family val="2"/>
      </rPr>
      <t xml:space="preserve">MSC-Zertifizierungsanforderungen Tabelle 13: </t>
    </r>
    <r>
      <rPr>
        <b/>
        <sz val="11"/>
        <color theme="1"/>
        <rFont val="Calibri"/>
        <family val="2"/>
      </rPr>
      <t>Zuweisung zu einer Stichprobentabelle</t>
    </r>
  </si>
  <si>
    <t>Bewertung aus MSC-Zertifizierungsanforderungen Tabelle 12</t>
  </si>
  <si>
    <t>Stichprobentabelle</t>
  </si>
  <si>
    <t>80 oder mehr</t>
  </si>
  <si>
    <t>Audit bei allen Gruppenmit-gliedern (100 %)</t>
  </si>
  <si>
    <t>55 bis 80</t>
  </si>
  <si>
    <t>40 bis 60</t>
  </si>
  <si>
    <t>30 bis 45</t>
  </si>
  <si>
    <t>Unter 35</t>
  </si>
  <si>
    <t>Entscheidung</t>
  </si>
  <si>
    <r>
      <rPr>
        <b/>
        <sz val="11"/>
        <color theme="1"/>
        <rFont val="Calibri"/>
        <family val="2"/>
      </rPr>
      <t xml:space="preserve">16. </t>
    </r>
    <r>
      <rPr>
        <b/>
        <sz val="11"/>
        <color theme="1"/>
        <rFont val="Calibri"/>
        <family val="2"/>
      </rPr>
      <t xml:space="preserve">Stichprobentabellen (MSC-Zertifizierungsanforderungen Tabellen 15, 16, 17 </t>
    </r>
    <r>
      <rPr>
        <b/>
        <sz val="11"/>
        <color theme="1"/>
        <rFont val="Calibri"/>
        <family val="2"/>
      </rPr>
      <t>und</t>
    </r>
    <r>
      <rPr>
        <b/>
        <sz val="11"/>
        <color theme="1"/>
        <rFont val="Calibri"/>
        <family val="2"/>
      </rPr>
      <t xml:space="preserve"> 18)</t>
    </r>
  </si>
  <si>
    <t>Erstes Audit</t>
  </si>
  <si>
    <t>Jährliches Audit </t>
  </si>
  <si>
    <t>Anzahl der Gruppen-mitglieder</t>
  </si>
  <si>
    <t>Normal</t>
  </si>
  <si>
    <t>1 bis 2</t>
  </si>
  <si>
    <t>alle</t>
  </si>
  <si>
    <t>3 bis 4</t>
  </si>
  <si>
    <t>5 bis 9</t>
  </si>
  <si>
    <t>10 bis 16</t>
  </si>
  <si>
    <t>17 bis 25</t>
  </si>
  <si>
    <t>26 bis 36</t>
  </si>
  <si>
    <t>37 bis 49</t>
  </si>
  <si>
    <t>50 bis 64</t>
  </si>
  <si>
    <t>65 bis 84</t>
  </si>
  <si>
    <t>85 bis 100</t>
  </si>
  <si>
    <t>101 bis 121</t>
  </si>
  <si>
    <t>122 bis 144</t>
  </si>
  <si>
    <t>145 bis 169</t>
  </si>
  <si>
    <t>170 bis 196</t>
  </si>
  <si>
    <t>197 bis 225</t>
  </si>
  <si>
    <t>226 bis 256</t>
  </si>
  <si>
    <t>257 bis 289</t>
  </si>
  <si>
    <t>290 bis 324</t>
  </si>
  <si>
    <t>325 bis 361</t>
  </si>
  <si>
    <t>362 bis 400</t>
  </si>
  <si>
    <t>401 bis 441</t>
  </si>
  <si>
    <t>442 bis 484</t>
  </si>
  <si>
    <t>485 bis 529</t>
  </si>
  <si>
    <t>530 bis 576</t>
  </si>
  <si>
    <t>577 bis 625</t>
  </si>
  <si>
    <t>626 bis 676</t>
  </si>
  <si>
    <t>677 bis 729</t>
  </si>
  <si>
    <t>730 bis 784</t>
  </si>
  <si>
    <t>785 bis 841</t>
  </si>
  <si>
    <t>842 bis 900</t>
  </si>
  <si>
    <t>901 bis 961</t>
  </si>
  <si>
    <t>962 bis 1024</t>
  </si>
  <si>
    <t>Mehr als 1024</t>
  </si>
  <si>
    <t>Quadrat-wurzel aufgerundet</t>
  </si>
  <si>
    <t>Erste Stichprobe multipliziert mit 0,6</t>
  </si>
  <si>
    <t>Mehr als 1025</t>
  </si>
  <si>
    <t>(Quadrat-wurzel Mal 0,7) aufgerundet</t>
  </si>
  <si>
    <t>Erste Stichprobe multipliziert mit 0,42</t>
  </si>
  <si>
    <t>Quadrat-wurzel multipliziert mit 0,5 (aufgerundet)</t>
  </si>
  <si>
    <t>Erste Stichprobe multipliziert mit 0,3</t>
  </si>
  <si>
    <t>Quadrat-wurzel multipliziert mit 0,3 (aufgerundet)</t>
  </si>
  <si>
    <r>
      <rPr>
        <b/>
        <sz val="11"/>
        <color theme="1"/>
        <rFont val="Calibri"/>
        <family val="2"/>
      </rPr>
      <t xml:space="preserve">17. </t>
    </r>
    <r>
      <rPr>
        <b/>
        <sz val="11"/>
        <color theme="1"/>
        <rFont val="Calibri"/>
        <family val="2"/>
      </rPr>
      <t>Anmerkungen des Auditorenteams</t>
    </r>
  </si>
  <si>
    <t>Anmerkungen</t>
  </si>
  <si>
    <r>
      <rPr>
        <b/>
        <sz val="11"/>
        <color theme="1"/>
        <rFont val="Calibri"/>
        <family val="2"/>
      </rPr>
      <t xml:space="preserve">18. </t>
    </r>
    <r>
      <rPr>
        <b/>
        <sz val="11"/>
        <color theme="1"/>
        <rFont val="Calibri"/>
        <family val="2"/>
      </rPr>
      <t>Abweichungen und Beobachtungen</t>
    </r>
  </si>
  <si>
    <t>Liste 1</t>
  </si>
  <si>
    <t>Beobachtung</t>
  </si>
  <si>
    <t>Unterschrift</t>
  </si>
  <si>
    <t>Unternehmen</t>
  </si>
  <si>
    <t>Auditor</t>
  </si>
  <si>
    <t>Nummer</t>
  </si>
  <si>
    <t>Klausel</t>
  </si>
  <si>
    <r>
      <rPr>
        <b/>
        <sz val="11"/>
        <rFont val="Calibri"/>
        <family val="2"/>
      </rPr>
      <t>Beschreibung der Abweichung (NC) / Beobachtung
(falls bekannt, Gruppenmitglied/er oder Gruppenleitung angeben)</t>
    </r>
  </si>
  <si>
    <t>Bei Gruppenmitglied festgestellte Abweichung?</t>
  </si>
  <si>
    <t xml:space="preserve">Bewertung der Abweichung des Gruppenmitglieds </t>
  </si>
  <si>
    <r>
      <rPr>
        <b/>
        <sz val="11"/>
        <rFont val="Calibri"/>
        <family val="2"/>
      </rPr>
      <t>Bei Gruppenleitung festgestellte Abweichung?</t>
    </r>
  </si>
  <si>
    <t>Bewertung der Abweichung der Gruppenleitung</t>
  </si>
  <si>
    <t>Korrektur bis zum (Datum)</t>
  </si>
  <si>
    <r>
      <t xml:space="preserve">Korrekturmaßnahme
</t>
    </r>
    <r>
      <rPr>
        <i/>
        <sz val="11"/>
        <rFont val="Calibri"/>
        <family val="2"/>
      </rPr>
      <t>(können auch in einem separaten Dokument aufgeführt werden)</t>
    </r>
  </si>
  <si>
    <r>
      <t xml:space="preserve">Ursachenanalyse
</t>
    </r>
    <r>
      <rPr>
        <i/>
        <sz val="11"/>
        <rFont val="Calibri"/>
        <family val="2"/>
      </rPr>
      <t>(für erhebliche Abweichungen, könnnen auch in einem  separaten Dokument aufgeführt werden)</t>
    </r>
  </si>
  <si>
    <t>18.1 Audit Non-conformities and Observations</t>
  </si>
  <si>
    <t>List 1</t>
  </si>
  <si>
    <t>Guidance</t>
  </si>
  <si>
    <t>Yes</t>
  </si>
  <si>
    <t>No</t>
  </si>
  <si>
    <t>Observation</t>
  </si>
  <si>
    <t>Signature</t>
  </si>
  <si>
    <t>Date</t>
  </si>
  <si>
    <t>Organisation</t>
  </si>
  <si>
    <t>Number</t>
  </si>
  <si>
    <t>Clause</t>
  </si>
  <si>
    <t>Description of Non-Conformity (NC) / Observation
(include site(s) or central office where detected)</t>
  </si>
  <si>
    <t>NC raised against site-level?</t>
  </si>
  <si>
    <t>Grading of site-level NC</t>
  </si>
  <si>
    <t>NC raised against group-level?</t>
  </si>
  <si>
    <t>Grading of group-level NC</t>
  </si>
  <si>
    <t>To Address By Date</t>
  </si>
  <si>
    <r>
      <t xml:space="preserve">Corrective Action
</t>
    </r>
    <r>
      <rPr>
        <sz val="11"/>
        <color theme="1"/>
        <rFont val="Calibri"/>
        <family val="2"/>
      </rPr>
      <t>(May be recorded in a separate document)</t>
    </r>
  </si>
  <si>
    <r>
      <t xml:space="preserve">Root Cause Analysis 
</t>
    </r>
    <r>
      <rPr>
        <sz val="11"/>
        <rFont val="Calibri"/>
        <family val="2"/>
      </rPr>
      <t>(for major non-conformities, may be recorded in a separate document)</t>
    </r>
  </si>
  <si>
    <t>19. Auditplanung: Dokumenten- und Vor-Ort-Audit</t>
  </si>
  <si>
    <t>Vor-Ort Audit</t>
  </si>
  <si>
    <t>Does the organisation meet the criteria for a remote audit?</t>
  </si>
  <si>
    <t>ja</t>
  </si>
  <si>
    <t>Erfüllt das Unternehmen die Kriterien für ein Dokumentenaudit?</t>
  </si>
  <si>
    <t>nein</t>
  </si>
  <si>
    <t>Wenn ein Vor-Audit als erforderlich angesehen wird, obwohl das Unternehmen für eine Dokumentenaudit berechtigt ist, begründen Sie dies bitte im nachfolgenden Feld</t>
  </si>
  <si>
    <t>ja, aber ein Vor-Ort-Audit ist trotzdem erforderlich</t>
  </si>
  <si>
    <r>
      <rPr>
        <b/>
        <sz val="11"/>
        <color theme="1"/>
        <rFont val="Calibri"/>
        <family val="2"/>
      </rPr>
      <t xml:space="preserve">20. </t>
    </r>
    <r>
      <rPr>
        <b/>
        <sz val="11"/>
        <color theme="1"/>
        <rFont val="Calibri"/>
        <family val="2"/>
      </rPr>
      <t>Zertifizierungsentscheidung</t>
    </r>
  </si>
  <si>
    <t>Dieser Abschnitt wird nach jedem Audit vom Entscheidungsträger des CAB ausgefüllt. Vgl. MSC-Zertifizierungsanforderungen Abschnitt 11.1.
Der Entscheidungsträger des CAB muss die gemäß Abschnitt 11.1.4 der MSC-Zertifizierungsanforderungen erforderlichen Informationen prüfen (vgl. Begründung in Arbeitsblatt 17 Auditkommentare).
Einzelheiten des Entscheidungsträgers und jegliche Beobachtungen oder weiteren Angaben oder Antworten auf die Informationen von Arbeitsblatt 17 können in der Spalte „Anmerkungen“ hinzugefügt werden.</t>
  </si>
  <si>
    <t>Zertifikat gültig (J/N)</t>
  </si>
  <si>
    <r>
      <rPr>
        <b/>
        <sz val="11"/>
        <color rgb="FF000000"/>
        <rFont val="Calibri"/>
        <family val="2"/>
      </rPr>
      <t>Entscheidungsträger des CAB</t>
    </r>
    <r>
      <rPr>
        <b/>
        <sz val="11"/>
        <color rgb="FF000000"/>
        <rFont val="Calibri"/>
        <family val="2"/>
      </rPr>
      <t xml:space="preserve">
</t>
    </r>
    <r>
      <rPr>
        <sz val="11"/>
        <color rgb="FF000000"/>
        <rFont val="Calibri"/>
        <family val="2"/>
      </rPr>
      <t>Vorname/Nachname</t>
    </r>
  </si>
  <si>
    <r>
      <rPr>
        <b/>
        <sz val="11"/>
        <color theme="1"/>
        <rFont val="Calibri"/>
        <family val="2"/>
      </rPr>
      <t>Bemerkungen und zusätzliche Informationen</t>
    </r>
    <r>
      <rPr>
        <b/>
        <sz val="11"/>
        <color theme="1"/>
        <rFont val="Calibri"/>
        <family val="2"/>
      </rPr>
      <t xml:space="preserve">
</t>
    </r>
    <r>
      <rPr>
        <i/>
        <sz val="11"/>
        <color theme="1"/>
        <rFont val="Calibri"/>
        <family val="2"/>
      </rPr>
      <t>(nicht obligatorisch)</t>
    </r>
  </si>
  <si>
    <r>
      <rPr>
        <b/>
        <sz val="11"/>
        <color theme="1"/>
        <rFont val="Calibri"/>
        <family val="2"/>
      </rPr>
      <t xml:space="preserve">21. </t>
    </r>
    <r>
      <rPr>
        <b/>
        <sz val="11"/>
        <color theme="1"/>
        <rFont val="Calibri"/>
        <family val="2"/>
      </rPr>
      <t xml:space="preserve">Zusätzliche Informationen </t>
    </r>
  </si>
  <si>
    <t>Auf diesem Blatt können weitere relevante oder fallspezifische Informationen verzeichnet werden, die an anderer Stelle der Checkliste noch nicht enthalten sind.</t>
  </si>
  <si>
    <t>Anhang A – Tabelle über Subunternehmen</t>
  </si>
  <si>
    <t>Diese Tabelle wird ausgefüllt, wenn Subunternehmen mit der Handhabung zertifizierter Produkte beauftragt werden. Die Struktur dieser Tabelle soll es erleichtern, Daten über Subunternehmen in die MSC-Datenbank (eCert) einzutragen. Sie können die Daten aus dieser Tabelle direkt in die eCert-Vorlage kopieren und hochladen. Markieren Sie bitte alle betreffenden Tätigkeiten für Subunternehmen. Es ist möglich, dass ein Subunternehmen mehrere Aktivitäten ausführt. Speditionsunternehmen, die nur Transportleistungen erbringen, müssen nicht verzeichnet werden.</t>
  </si>
  <si>
    <r>
      <rPr>
        <b/>
        <sz val="11"/>
        <color rgb="FF000000"/>
        <rFont val="Calibri"/>
        <family val="2"/>
      </rPr>
      <t>Tätigkeit</t>
    </r>
    <r>
      <rPr>
        <sz val="11"/>
        <color rgb="FF000000"/>
        <rFont val="Calibri"/>
        <family val="2"/>
      </rPr>
      <t xml:space="preserve"> (jeweils mit „x“ markieren)</t>
    </r>
  </si>
  <si>
    <r>
      <rPr>
        <b/>
        <sz val="11"/>
        <color rgb="FF000000"/>
        <rFont val="Calibri"/>
        <family val="2"/>
      </rPr>
      <t>Vollständiger Name des Unternehmens</t>
    </r>
    <r>
      <rPr>
        <b/>
        <sz val="11"/>
        <color rgb="FF000000"/>
        <rFont val="Calibri"/>
        <family val="2"/>
      </rPr>
      <t xml:space="preserve">
</t>
    </r>
    <r>
      <rPr>
        <sz val="11"/>
        <color rgb="FF000000"/>
        <rFont val="Calibri"/>
        <family val="2"/>
      </rPr>
      <t>(Name des Subunternehmens)</t>
    </r>
  </si>
  <si>
    <r>
      <rPr>
        <b/>
        <sz val="11"/>
        <color rgb="FF000000"/>
        <rFont val="Calibri"/>
        <family val="2"/>
      </rPr>
      <t>Bundesland</t>
    </r>
    <r>
      <rPr>
        <b/>
        <sz val="11"/>
        <color rgb="FF000000"/>
        <rFont val="Calibri"/>
        <family val="2"/>
      </rPr>
      <t xml:space="preserve">
</t>
    </r>
    <r>
      <rPr>
        <sz val="11"/>
        <color rgb="FF000000"/>
        <rFont val="Calibri"/>
        <family val="2"/>
      </rPr>
      <t>(falls zutreffend)</t>
    </r>
  </si>
  <si>
    <t>Gehandhabte Arten</t>
  </si>
  <si>
    <r>
      <rPr>
        <b/>
        <sz val="11"/>
        <color rgb="FF000000"/>
        <rFont val="Calibri"/>
        <family val="2"/>
      </rPr>
      <t>Zertifizierungs-nummer</t>
    </r>
    <r>
      <rPr>
        <sz val="11"/>
        <color rgb="FF000000"/>
        <rFont val="Calibri"/>
        <family val="2"/>
      </rPr>
      <t xml:space="preserve"> (sofern MSC-zertifiziert)</t>
    </r>
  </si>
  <si>
    <r>
      <rPr>
        <b/>
        <sz val="11"/>
        <color rgb="FF000000"/>
        <rFont val="Calibri"/>
        <family val="2"/>
      </rPr>
      <t>Besuchsdatum des CAB-Prüfers</t>
    </r>
    <r>
      <rPr>
        <b/>
        <sz val="11"/>
        <color rgb="FF000000"/>
        <rFont val="Calibri"/>
        <family val="2"/>
      </rPr>
      <t xml:space="preserve">
</t>
    </r>
    <r>
      <rPr>
        <sz val="11"/>
        <color rgb="FF000000"/>
        <rFont val="Calibri"/>
        <family val="2"/>
      </rPr>
      <t>(sofern Besuch stattgefunden hat)</t>
    </r>
  </si>
  <si>
    <t>Andere Tätigkeit – Beschreibung</t>
  </si>
  <si>
    <t>Anhang B – Kontrolle der Subunternehmen</t>
  </si>
  <si>
    <r>
      <t xml:space="preserve">Anhang B ist ein </t>
    </r>
    <r>
      <rPr>
        <u/>
        <sz val="10"/>
        <color rgb="FF000000"/>
        <rFont val="Calibri"/>
        <family val="2"/>
      </rPr>
      <t>optionales</t>
    </r>
    <r>
      <rPr>
        <sz val="10"/>
        <color rgb="FF000000"/>
        <rFont val="Calibri"/>
        <family val="2"/>
      </rPr>
      <t xml:space="preserve"> Arbeitsblatt, das gegebenenfalls für Besuche bei Subunternehmen benutzt werden kann. Für Besuche bei Subunternehmen können Sie auch Arbeitsblatt 8 kopieren. Für Besuche bei mehr als einem Subunternehmen kann dieses Arbeitsblatt kopiert werden. Die Fragen können gern verändert oder es können neue Fragen hinzugefügt werden, wenn diese für das Audit im Betrieb des Subunternehmens relevant sind. Die Fragen auf Arbeitsblatt 8 müssen für das Audit des Kunden immer noch ausgefüllt werden. </t>
    </r>
  </si>
  <si>
    <t>Name und Adresse des Subunternehmens</t>
  </si>
  <si>
    <t>Datum des Audits (Besuchs)</t>
  </si>
  <si>
    <t>Nachweise</t>
  </si>
  <si>
    <t>Zu verifizieren:
- Werden in Produkten, die mit dem Siegel gekennzeichnet sind, nicht-zertifizierte Zutaten verwendet?
- Falls ja, prüfen, ob Berechnungen nach den von MSCI festgelegten Prozentregeln für zertifizierte Zutaten durchgeführt wurden
Nachweise:
- als Stichprobe ausgewählte Produkte und Berechnungen sind richtig</t>
  </si>
  <si>
    <t>4.1.a</t>
  </si>
  <si>
    <r>
      <rPr>
        <b/>
        <sz val="11"/>
        <rFont val="Calibri"/>
        <family val="2"/>
      </rPr>
      <t>Zu verifizieren:</t>
    </r>
    <r>
      <rPr>
        <sz val="11"/>
        <rFont val="Calibri"/>
        <family val="2"/>
      </rPr>
      <t xml:space="preserve">
- Rückverfolgungssystem (anhand von Rückverfolgbarkeitstests verifiziert) ermöglicht, zu jedem Zeitpunkt eine Verbindung zwischen Produkt-Chargen/-posten herzustellen
Nachweise:
- Abgeschlossener Rückverfolgbarkeitstest mit Beschreibung, wie Chargen zu jedem Zeitpunkt miteinander in Verbindung stehenDas Gesamtergebnis (Bestanden/Geringfügig/Erheblich/suspendiert) wird in diesem Arbeitsblatt verzeichnet.</t>
    </r>
  </si>
  <si>
    <t>4.4</t>
  </si>
  <si>
    <t>Falls das Subunternehmen Produkte umwandelt: Wurde eine entsprechende Vereinbarung mit dem Kunden geschlossen?</t>
  </si>
  <si>
    <t>Für Lohnhersteller: Ist es möglich, die Aufzeichnungen hinsichtlich Warenausgang und Wareneingang zwischen dem Kunden und dem Subunternehmen zu vergleichen?</t>
  </si>
  <si>
    <t>Anhang C – Abweichungen aus dem vorherigen Audit</t>
  </si>
  <si>
    <t>Liste 2</t>
  </si>
  <si>
    <t>Liste 3</t>
  </si>
  <si>
    <t>Alle Abweichungen des vorherigen Audits, die nicht abgeschlossen wurden, müssen erneut als eine bei dem Audit festgestellte Abweichung verzeichnet werden. 
Beim ersten Audit ist diese Tabelle nicht erforderlich.
In dieser Tabelle keine Beobachtungen oder Empfehlungen verzeichnen.
Wurde zwischen zwei Audits eine Abweichung festgestellt, muss dies hier eingetragen werden.</t>
  </si>
  <si>
    <t>Nach Korrektur abgeschlossen</t>
  </si>
  <si>
    <t>Status geändert zu geringfügig</t>
  </si>
  <si>
    <t>Status geändert zu erheblich</t>
  </si>
  <si>
    <t>Status geändert zu kritisch</t>
  </si>
  <si>
    <t>Beschreibung der Abweichung</t>
  </si>
  <si>
    <t>Ergebnis der vorherigen beim Gruppenmitglied festgestellten Abweichung</t>
  </si>
  <si>
    <t>Bei Gruppenleitung festgestellte Abweichung?</t>
  </si>
  <si>
    <t>Ergebnis der vorherigen bei der Gruppenleitung festgestellten Abweichung</t>
  </si>
  <si>
    <r>
      <rPr>
        <b/>
        <sz val="11"/>
        <color theme="1"/>
        <rFont val="Calibri"/>
        <family val="2"/>
      </rPr>
      <t>Ergriffene Korrekturmaßnahmen</t>
    </r>
    <r>
      <rPr>
        <b/>
        <sz val="11"/>
        <color theme="1"/>
        <rFont val="Calibri"/>
        <family val="2"/>
      </rPr>
      <t xml:space="preserve">
</t>
    </r>
    <r>
      <rPr>
        <i/>
        <sz val="11"/>
        <color theme="1"/>
        <rFont val="Calibri"/>
        <family val="2"/>
      </rPr>
      <t>(optional)</t>
    </r>
  </si>
  <si>
    <t>Anhang D - Zertifizierte Einkäufe (nicht obligatorisch)</t>
  </si>
  <si>
    <r>
      <t xml:space="preserve">Das Nutzen dieser Tabelle ist </t>
    </r>
    <r>
      <rPr>
        <u/>
        <sz val="10"/>
        <color theme="1"/>
        <rFont val="Calibri"/>
        <family val="2"/>
      </rPr>
      <t>nicht obligatorisch</t>
    </r>
    <r>
      <rPr>
        <sz val="10"/>
        <color theme="1"/>
        <rFont val="Calibri"/>
        <family val="2"/>
      </rPr>
      <t>, jedoch empfehlen wir sie, um dem Auditor ein umfassendes Bild über alle zertifizierten Produkte zu vermitteln, die zwischen Audits gehandhabt wurden. Wird die Tabelle genutzt, so sind alle Einkäufe von zertifizierten Fischerzeugnissen darin festzuhalten.
Wenn in den gleichen Kauf-/Lieferdokumenten verschiedene Arten und Produktformen aufgeführt werden, sind diese in gesonderten Zeilen zu verzeichnen.
Nach Ausfüllen der Tabelle unterschreibt der MSC-Beauftragte des Unternehmens einen Ausdruck dieser Seite, um die Richtigkeit der Angaben zu bestätigen. 
Hinweis: Ist eine handschriftliche Unterschrift nicht möglich, kann der Auditor im Feld „Unterschrift“ den Namen des MSC-Beauftragten auch elektronisch eintragen, solange der MSC-Beauftragte darüber informiert ist.</t>
    </r>
  </si>
  <si>
    <r>
      <rPr>
        <b/>
        <sz val="11"/>
        <rFont val="Calibri"/>
        <family val="2"/>
      </rPr>
      <t xml:space="preserve">Unterschrift
</t>
    </r>
    <r>
      <rPr>
        <sz val="11"/>
        <rFont val="Calibri"/>
        <family val="2"/>
      </rPr>
      <t>(Zertifizierungsbeauftragter)</t>
    </r>
  </si>
  <si>
    <t>Rechnungsnummer</t>
  </si>
  <si>
    <t>Form (z. B. ausgenommen / ohne Kopf, Blöcke)</t>
  </si>
  <si>
    <t xml:space="preserve">Menge </t>
  </si>
  <si>
    <t>Einheiten (d. h. kg, Tonnen, usw.)</t>
  </si>
  <si>
    <r>
      <rPr>
        <b/>
        <sz val="11"/>
        <color theme="1"/>
        <rFont val="Calibri"/>
        <family val="2"/>
      </rPr>
      <t xml:space="preserve">Anhang E - </t>
    </r>
    <r>
      <rPr>
        <b/>
        <i/>
        <sz val="11"/>
        <color theme="1"/>
        <rFont val="Calibri"/>
        <family val="2"/>
      </rPr>
      <t>Prozentregeln für nicht MSC-/ASC-zertifizierte Zutaten (nur zur Referenz)</t>
    </r>
  </si>
  <si>
    <t>Die Regel zur Berechnung des nicht-MSC-/ASC-zertifizierten Fischanteils sind in den Nutzungsrichtlinien für das MSC-Siegel und das ASC-Logo aufgeführt und sind auf den Webseiten des MSC und des ASC zu finden.</t>
  </si>
  <si>
    <t>https://www.msc.org/for-business/use-the-blue-msc-label</t>
  </si>
  <si>
    <t>https://asc-aqua.org/business/our-label/</t>
  </si>
  <si>
    <t xml:space="preserve">MSCI gestattet, dass maximal 5 % des gesamten Fischanteils in Produkten mit dem MSC-Siegel oder ASC-Loog aus nicht-zertifiziertem Fisch und Meeresfrüchten bestehen. Wenn der Zertifikatinhaber in einem Produkt mit dem MSC-Siegel pder ASC-Logo nicht-zertifizierte Bestandteile nutzen will, so muss er einen entsprechenden Antrag bei MSCI stellen (ecolabel@msc.org). </t>
  </si>
  <si>
    <t>BERECHNUNG DER 5-PROZENT-REGEL</t>
  </si>
  <si>
    <t xml:space="preserve">Der Anteil von nicht MSC-/ASC-zertifizierten Fisch- und Meeresfrüchtebestandteilen in einem Produkt mit dem MSC-Siegel oder ASC-Logo wird mit der folgenden Formel berechnet: 
a)      Das Nettogesamtgewicht (ohne Wasser und hinzugefügtem Salz) der nicht MSC-/ASC-zertifizierten Fischbestandteile geteilt durch das Gesamtgewicht (ohne Wasser und hinzugefügtem Salz) der Summe aus zertifizierten und nicht MSC-/ASC-zertifizierten Fischbestandteilen des Endprodukts; oder
b)      Das Flüssigkeitsvolumen aus allen nicht MSC-/ASC-zertifizierten Fischbestandteilen (ohne Wasser und hinzugefügtem Salz) geteilt durch das Flüssigkeitsvolumen der Summe aus zertifizierten und nicht MSC-/ASC-zertifizierten Fischbestandteilen des Endprodukts (ohne Wasser und hinzugefügtem Salz), wenn das Produkt und die Zutaten flüssig sind. Wurde das flüssige Produkt aus Konzentraten gewonnen, so ist der Berechnung das Volumen aus den jeweiligen Konzentrationsanteilen der Bestandteile und des Endprodukts zugrunde zu legen. 
c)      Wenn ein Produkt sowohl flüssige als auch feste nicht MSC-/ASC-zertifizierte Fischbestandteile enthält, so wird die Summe aus dem Gewicht der nicht MSC-/ASC-zertifizierten festen Fischbestandteile und dem Gewicht der flüssigen Zutaten (ohne Wasser und hinzugefügtem Salz) durch das Gesamtgewicht (ohne Wasser und hinzugefügtem Salz) der Summe aus zertifizierten und nicht MSC-/ASC-zertifizierten Fischbestandteilen des Endprodukts geteilt.
Für die Ermittlung des prozentualen Anteils ist das Unternehmen verantwortlich, in dessen Eigentum sich die Produkte zum Zeitpunkt der Verpackung befinden. Dabei können Angaben genutzt werden, die von anderen Lieferanten gemacht wurden. </t>
  </si>
  <si>
    <t>Questions</t>
  </si>
  <si>
    <t xml:space="preserve">No </t>
    <phoneticPr fontId="2" type="noConversion"/>
  </si>
  <si>
    <t>Supplementary Requirements Clause</t>
  </si>
  <si>
    <t>Question</t>
    <phoneticPr fontId="2" type="noConversion"/>
  </si>
  <si>
    <t>Suggested Verification</t>
    <phoneticPr fontId="2" type="noConversion"/>
  </si>
  <si>
    <t>Answer</t>
    <phoneticPr fontId="2" type="noConversion"/>
  </si>
  <si>
    <t xml:space="preserve"> Evidence and Observations </t>
    <phoneticPr fontId="2" type="noConversion"/>
  </si>
  <si>
    <t>1.1.1</t>
    <phoneticPr fontId="2" type="noConversion"/>
  </si>
  <si>
    <t>-</t>
  </si>
  <si>
    <t xml:space="preserve">Falls das Unternehmen mit mehr als einer Algenproduktionskategorie (z.B. A, Bi, Bii, Ci, Cii) arbeitet, gibt es ein Verfahren, das sicherstellt, dass die Produktidentifikationskategorie (z.B. ASC-MSC, MSC, ASC) in allen Phasen des Einkaufs, der Annahme, der Lagerung, der Verarbeitung, der Verpackung, der Kennzeichnung, des Verkaufs und der Lieferung identifiziert wird? </t>
  </si>
  <si>
    <t>Wenn Produkte als zertifiziert verkauft werden, müssen sie als solche erkennbar sein und bei Algenprodukten die Produktidentifikationskategorie, zu der sie gehören, in der entsprechenden Rechnungsposition enthalten, es sei denn, alle Produkte auf der Rechnung sind zertifiziert, außer bei Verkaufsrechnungen an Endverbraucher.</t>
  </si>
  <si>
    <t xml:space="preserve">Überprüfen:
- Nachweis des Verständnisses der Klausel durch Mitarbeiter in Schlüsselpositionen, z. B. eine Beschreibung des Systems zur Identifizierung zertifizierter Produkte (d. h. CoC-Code, MSC- oder ASC-Initialen, eindeutiger Produktcode, Meeresalgen-Produktionskategorie usw.)
- Stichprobe und Überprüfung der Handelsrechnung für Meeresalgen 
Nachweise:
- Muster einer Handelsrechnung für Meeresalgen 
- Verfahren zur Ausstellung von Rechnungen für Meeresalgen  </t>
  </si>
  <si>
    <t>Besitzt der Antragsteller oder Zertifikatsinhaber ein unterzeichnetes Seaweed Partnership Agreement?  Wenn das Unternehmen Produkte als zertifiziert bewirbt oder das MSC- oder ASC-Siegel oder andere Markenzeichen verwendet, kann es einen Nachweis für die Zulassung erbringen?</t>
  </si>
  <si>
    <t>Überprüfen:
- Die Verfahren für die Trennung umfassen verschiedene Produktidentifizierungskategorien, falls relevant
- Klare Trennung zwischen verschiedenen Produktidentifikationskategorien vor Ort und in den entsprechenden Aufzeichnungen
- Verständnis der Klausel durch Mitarbeiter in Schlüsselpositionen
- Überprüfen Sie vor Ort, ob verschiedene Produktidentifikationskategorien gehandhabt werden und ob ein Risiko der Vermischung oder falschen Kennzeichnung besteht. Wenn das Unternehmen mit mehr als 1 Meeresalgen-Produktionskategorie umgeht und beabsichtigt, verschiedene Meeresalgen-Produktionskategorien miteinander zu vermischen
- Prüfen Sie, wie das Unternehmen die verschiedenen Algenproduktionskategorien voneinander trennt, wenn nur ein Logo oder eine Angabe verwendet wird (z. B. ASC oder MSC).
- Prüfen Sie die ASC-/MSC-Angaben auf den Verpackungen und vergewissern Sie sich, dass die richtige Produktidentifikationskategorie verwendet wird.
- Prüfen Sie einige Algenproduktproben vor Ort auf die Trennung der verschiedenen Produktkennzeichnungen (ASC, MSC oder beide Labels/Claims) 
Nachweise:
- Korrekte Kennzeichnung der Produktkategorien (ASC, MSC oder ASC-MSC) in den Unterlagen und vor Ort 
- Befragung der Mitarbeiter zu ihrer Kenntnis dieser Klausel 
- Wirksame Trennungs- und Betriebsverfahren für die verschiedenen Produktidentifizierungskategorien und entsprechende Aufzeichnungen, die diesen Prozess unterstützen</t>
  </si>
  <si>
    <t>Zu den Anforderungen an Antragsteller und Zertifikatsinhaber mit "auf See" Tätigkeiten gehört das Ausfüllen einer öffentlichen Berichtsvorlage, die in der Regel auf der MSC-Webseite "Track a Fishery" zu finden ist. Für Tätigkeiten auf See, die nicht zur Zertifizierungseinheit gehören, muss der Antragsteller oder Zertifikatsinhaber die ausgefüllte Vorlage dem Auditor auf Anfrage zur Verfügung stellen.</t>
  </si>
  <si>
    <t>Contract processing</t>
  </si>
  <si>
    <t>Manual off-loading</t>
  </si>
  <si>
    <t>Packing or repacking</t>
  </si>
  <si>
    <t>Processing primary</t>
  </si>
  <si>
    <t>Processing secondary</t>
  </si>
  <si>
    <t>Processing preservation</t>
  </si>
  <si>
    <t>Processing other</t>
  </si>
  <si>
    <t>Use of subcontractor</t>
  </si>
  <si>
    <t>Question</t>
  </si>
  <si>
    <t>Reference</t>
  </si>
  <si>
    <t>Answer</t>
  </si>
  <si>
    <t>Notes</t>
  </si>
  <si>
    <t>Überprüfen:</t>
  </si>
  <si>
    <t>−−</t>
  </si>
  <si>
    <t>Nachweise:</t>
  </si>
  <si>
    <t>No (no longer eligible for certification)</t>
  </si>
  <si>
    <t>Ausgefüllte Vorlage.</t>
  </si>
  <si>
    <t>Not applicable</t>
  </si>
  <si>
    <t>MSC self-assessment (answer questions 3 and 4 below)</t>
  </si>
  <si>
    <t>Approved third-party labour audit (answer questions 5 and 6 below)</t>
  </si>
  <si>
    <t>amfori BSCI</t>
  </si>
  <si>
    <t>SMETA</t>
  </si>
  <si>
    <t>SA8000</t>
  </si>
  <si>
    <t>BRCGS ETRS</t>
  </si>
  <si>
    <t>Other program recognised by SSCI (please note)</t>
  </si>
  <si>
    <t>Prüfen Sie Zertifikate, Programm-Websites usw.</t>
  </si>
  <si>
    <t>None (no longer eligible for certification)</t>
  </si>
  <si>
    <t xml:space="preserve">Alle Standorte erfüllen die vom MSC festgelegten Leistungskriterien für das verwendete anerkannte Programm. </t>
  </si>
  <si>
    <t>Die vom MSC für jedes anerkannte Programm festgelegten Leistungskriterien sind in Tabelle 1 der MSC Labour Eligibility Requirements aufgeführt.</t>
  </si>
  <si>
    <t>Land*</t>
  </si>
  <si>
    <t>Für eine ASC-Zertifizierung muss das Unternehmen die Zulassungsvoraussetzungen gemäß dem ASC CoC Modul erfüllen</t>
  </si>
  <si>
    <r>
      <rPr>
        <b/>
        <sz val="10"/>
        <rFont val="Calibri"/>
        <family val="2"/>
      </rPr>
      <t xml:space="preserve">Datum des Einkaufs </t>
    </r>
    <r>
      <rPr>
        <sz val="10"/>
        <rFont val="Calibri"/>
        <family val="2"/>
      </rPr>
      <t>(gemäß Rechnung)</t>
    </r>
  </si>
  <si>
    <r>
      <rPr>
        <b/>
        <sz val="10"/>
        <rFont val="Calibri"/>
        <family val="2"/>
      </rPr>
      <t xml:space="preserve">Datum des Wareneingangs </t>
    </r>
    <r>
      <rPr>
        <sz val="10"/>
        <rFont val="Calibri"/>
        <family val="2"/>
      </rPr>
      <t>(Ankunft am Standort)</t>
    </r>
  </si>
  <si>
    <r>
      <rPr>
        <b/>
        <sz val="10"/>
        <rFont val="Calibri"/>
        <family val="2"/>
      </rPr>
      <t xml:space="preserve">Name des Lieferanten
</t>
    </r>
    <r>
      <rPr>
        <sz val="10"/>
        <rFont val="Calibri"/>
        <family val="2"/>
      </rPr>
      <t>(gemäß Rechnung)</t>
    </r>
  </si>
  <si>
    <r>
      <rPr>
        <b/>
        <sz val="10"/>
        <rFont val="Calibri"/>
        <family val="2"/>
      </rPr>
      <t xml:space="preserve">MSC
</t>
    </r>
    <r>
      <rPr>
        <sz val="10"/>
        <rFont val="Calibri"/>
        <family val="2"/>
      </rPr>
      <t>(mit „x“ markieren)</t>
    </r>
  </si>
  <si>
    <r>
      <rPr>
        <b/>
        <sz val="10"/>
        <rFont val="Calibri"/>
        <family val="2"/>
      </rPr>
      <t xml:space="preserve">ASC
</t>
    </r>
    <r>
      <rPr>
        <sz val="10"/>
        <rFont val="Calibri"/>
        <family val="2"/>
      </rPr>
      <t>(mit „x“ markieren)</t>
    </r>
  </si>
  <si>
    <r>
      <t xml:space="preserve">Algen
</t>
    </r>
    <r>
      <rPr>
        <sz val="11"/>
        <rFont val="Calibri"/>
        <family val="2"/>
      </rPr>
      <t>(mit „x“ markieren)</t>
    </r>
  </si>
  <si>
    <r>
      <t>For translated checklists, this information must also be written in English, so please make a copy of this tab if required.</t>
    </r>
    <r>
      <rPr>
        <u/>
        <sz val="10"/>
        <rFont val="Calibri"/>
        <family val="2"/>
      </rPr>
      <t xml:space="preserve">
Suspensions of CoC Certificates</t>
    </r>
    <r>
      <rPr>
        <sz val="10"/>
        <rFont val="Calibri"/>
        <family val="2"/>
      </rPr>
      <t xml:space="preserve">
According to the GCR 7.4.10, a CAB shall suspend a CoC certificate in the following cases (relevant for CoC Group):
- There has been a demonstrable breakdown in the Chain of Custody caused by the client’s actions or inactions (GCR 7.4.10.a).
- The client has sold products as certified (or under-assessment) which are shown not to be certified (or under-assessment) (GCR 7.4.10.b).
- The CAB shall not suspend an entire CoC Group certificate if the requirements in CoC CR clauses 9.4.4.a or 9.4.6.1.a are met (GCR 7.4.10.b.ii).
- The client cannot demonstrate that products sold or labelled as certified are in fact certified (GCR 7.4.10.c).
- The client has not satisfactorily addressed any major non-conformities within the specified timeframe (GCR 7.4.10.d).
- For group CoC clients, the client has had a group critical non-conformity raised (GCR 7.4.10.e). 
- The client does not agree to allow the CAB to hold an audit within the required timeframe specified in the CoCCR 11.3.1 for surveillance and CoCCR 11.4.2 for recertification (GCR 7.4.10.h).
- MSCI has withdrawn a certificate holder’s licence or other agreement to use the trademarks, and following that, the certificate holder does not comply with MSCI instruction within stated timeframes (GCR 7.4.9.i).
- The client does not meet the MSC's labour eligibility requirements (GCR 7.4.10.j).
</t>
    </r>
    <r>
      <rPr>
        <u/>
        <sz val="10"/>
        <rFont val="Calibri"/>
        <family val="2"/>
      </rPr>
      <t>Site non-conformities</t>
    </r>
    <r>
      <rPr>
        <sz val="10"/>
        <rFont val="Calibri"/>
        <family val="2"/>
      </rPr>
      <t xml:space="preserve">
Site Critical – where product is found which is labelled or has been sold as certified but is shown not to be certified
Site Major – where there is a system breakdown which could result in non-certified being sold as certified products
Site Minor – where there is a system breakdown which is unlikely to result in non-certified product being sold as certified product
Where major and minor non-conformities are identified by CABs during site audits, the CAB shall raise a further non-conformity (with the same grading) against the management system of the central office.  
The CAB shall determine whether the number of sites with major non-conformities exceeds the limit in CoC CR Table 12, and if so raise a group critical non-conformity as per clause CoCCR 9.4.7.a.ii.
If critical non-conformities are identified by CABs during site audits, the CAB shall determine if the non-conformity is either:
*site-specific non-conformity, which is limited to the specific site impacted and does not indicate a failure of the group’s management or control systems, or
*systemic non-conformity, which indicates a possible or likely failure of group-level control or verification systems, and/or has the potential to impact more than one site
If the critical non-conformity is determined to be site-specific, the CAB shall raise a major non-conformity against the group's central office, except as described in CoCCR 9.4.6.1.
If the critical non-conformity is determined to be systemic, the CAB shall raise a critical non-conformity against the group's central office.
For a non-stratified group, where site-specific critical non-conformities are detected at two or more sites during the same audit, the CAB shall raise a critical non-conformity against the central office’s management system and suspend the group.
</t>
    </r>
    <r>
      <rPr>
        <u/>
        <sz val="10"/>
        <rFont val="Calibri"/>
        <family val="2"/>
      </rPr>
      <t>Central office non-conformities</t>
    </r>
    <r>
      <rPr>
        <sz val="10"/>
        <rFont val="Calibri"/>
        <family val="2"/>
      </rPr>
      <t xml:space="preserve">
Group Critical - a) There is a complete breakdown of the management system such that the organisation’s assurances of site conformity with the Group CoC standard cannot reasonably be relied upon, or b) The number of sites where one or more major non-conformities are raised meets or exceeds the reject number in CoC CR Table 10, c) Site critical non-conformities have also been raised against the central office as per CoCCR 9.4.5 or 9.4.6.
Group Major – where there is a breakdown of activities related to one element of the organisation's internal management or auditing system.
Group Minor – where there is a partial lapse or partial breakdown of activities related to one element of the organisation's management or auditing system.
Where more than 4 group major non-conformities are raised during any one audit, a group critical non-conformity shall be raised.
</t>
    </r>
    <r>
      <rPr>
        <u/>
        <sz val="10"/>
        <rFont val="Calibri"/>
        <family val="2"/>
      </rPr>
      <t>General guidance:</t>
    </r>
    <r>
      <rPr>
        <sz val="10"/>
        <rFont val="Calibri"/>
        <family val="2"/>
      </rPr>
      <t xml:space="preserve">
Record all non-conformities raised at central office and site level (refer to CoCCR 9.4).  The corrective action column and root cause analysis can be completed after the audit. All non-conformities are to be recorded, including those that are closed out during the same day as the audit.  This page can be printed out and a copy given to the client to retain after the audit.  If a written signature is not possible, the auditor can type the name of the organisation's designated CoC Contact Person  in the 'Signature' field,  as long as the CoC Contact Person is made aware of this.
</t>
    </r>
  </si>
  <si>
    <r>
      <rPr>
        <b/>
        <sz val="11"/>
        <rFont val="Calibri"/>
        <family val="2"/>
      </rPr>
      <t xml:space="preserve">Zutreffend für 
</t>
    </r>
    <r>
      <rPr>
        <sz val="11"/>
        <rFont val="Calibri"/>
        <family val="2"/>
      </rPr>
      <t>(</t>
    </r>
    <r>
      <rPr>
        <i/>
        <sz val="11"/>
        <rFont val="Calibri"/>
        <family val="2"/>
      </rPr>
      <t>e.g. gesamte Gruppe, Untergruppe oder bestimmte Gruppenmitglieder)</t>
    </r>
  </si>
  <si>
    <r>
      <rPr>
        <b/>
        <sz val="11"/>
        <rFont val="Calibri"/>
        <family val="2"/>
      </rPr>
      <t xml:space="preserve">Zertifizierte Arten
</t>
    </r>
    <r>
      <rPr>
        <sz val="11"/>
        <rFont val="Calibri"/>
        <family val="2"/>
      </rPr>
      <t>(</t>
    </r>
    <r>
      <rPr>
        <i/>
        <sz val="11"/>
        <rFont val="Calibri"/>
        <family val="2"/>
      </rPr>
      <t>Namen eintragen</t>
    </r>
    <r>
      <rPr>
        <sz val="11"/>
        <rFont val="Calibri"/>
        <family val="2"/>
      </rPr>
      <t>)</t>
    </r>
  </si>
  <si>
    <r>
      <rPr>
        <b/>
        <sz val="11"/>
        <rFont val="Calibri"/>
        <family val="2"/>
      </rPr>
      <t xml:space="preserve">MSC
</t>
    </r>
    <r>
      <rPr>
        <sz val="11"/>
        <rFont val="Calibri"/>
        <family val="2"/>
      </rPr>
      <t>Falls zutreffend, mit „x“ markieren</t>
    </r>
  </si>
  <si>
    <r>
      <rPr>
        <b/>
        <sz val="11"/>
        <rFont val="Calibri"/>
        <family val="2"/>
      </rPr>
      <t xml:space="preserve">ASC
</t>
    </r>
    <r>
      <rPr>
        <sz val="11"/>
        <rFont val="Calibri"/>
        <family val="2"/>
      </rPr>
      <t>Falls zutreffend, mit „x“ markieren</t>
    </r>
  </si>
  <si>
    <r>
      <t xml:space="preserve">Algen
</t>
    </r>
    <r>
      <rPr>
        <sz val="11"/>
        <rFont val="Calibri"/>
        <family val="2"/>
      </rPr>
      <t>Falls zutreffend, mit „x“ markieren</t>
    </r>
    <r>
      <rPr>
        <b/>
        <sz val="11"/>
        <rFont val="Calibri"/>
        <family val="2"/>
      </rPr>
      <t xml:space="preserve">
</t>
    </r>
    <r>
      <rPr>
        <i/>
        <sz val="10"/>
        <rFont val="Calibri"/>
        <family val="2"/>
      </rPr>
      <t>Beachten Sie die Produktionskategorie (A, Bi, Bii, Ci oder Cii).</t>
    </r>
  </si>
  <si>
    <r>
      <rPr>
        <b/>
        <sz val="11"/>
        <rFont val="Calibri"/>
        <family val="2"/>
      </rPr>
      <t xml:space="preserve">Zutreffend für 
</t>
    </r>
    <r>
      <rPr>
        <i/>
        <sz val="11"/>
        <rFont val="Calibri"/>
        <family val="2"/>
      </rPr>
      <t>(e.g. gesamte Gruppe, Untergruppe oder bestimmte Gruppenmitglieder)</t>
    </r>
  </si>
  <si>
    <t xml:space="preserve">Name der Fischfarm, Fischerei oder Algenproduktion in Bewertung </t>
  </si>
  <si>
    <t>Algen-Zertifizierungsnummer des Unternehmens</t>
  </si>
  <si>
    <r>
      <t xml:space="preserve">Zertifikatsnummer der Algenproduktion
</t>
    </r>
    <r>
      <rPr>
        <i/>
        <sz val="10"/>
        <rFont val="Calibri"/>
        <family val="2"/>
      </rPr>
      <t>(nur für Unternehmen, die direkt von der zertifizierten Algenproduktion einkaufen)</t>
    </r>
  </si>
  <si>
    <r>
      <rPr>
        <b/>
        <sz val="11"/>
        <rFont val="Calibri"/>
        <family val="2"/>
      </rPr>
      <t xml:space="preserve">Hinweis: 
</t>
    </r>
    <r>
      <rPr>
        <sz val="11"/>
        <rFont val="Calibri"/>
        <family val="2"/>
      </rPr>
      <t xml:space="preserve">- Modul ASC CoC v1.1 5.7.2.1 gewährt eine einjährige Übergangsfrist für die Anforderungen an die Lebensmittelsicherheit. Bitte wählen Sie dies in der Antwortspalte aus, falls zutreffend.
</t>
    </r>
    <r>
      <rPr>
        <b/>
        <sz val="11"/>
        <rFont val="Calibri"/>
        <family val="2"/>
      </rPr>
      <t xml:space="preserve">
Zu verifizieren:</t>
    </r>
    <r>
      <rPr>
        <sz val="11"/>
        <rFont val="Calibri"/>
        <family val="2"/>
      </rPr>
      <t xml:space="preserve">
- Stellen Sie fest, ob das Unternehmen die Verarbeitung, die Auftragsverarbeitung oder die Verpackung/Umpackung von ASC-Produkten durchführt. Wenn ja, an welchen Standorten? 
-Bestätigen Sie, dass jeder Standort mit einer dieser Tätigkeiten und jeder nicht zertifizierte Lohnverarbeiter und -verpacker durch ein von der GFSI anerkanntes System oder eine ISO 22000-Zertifizierung abgedeckt ist.
  I.Überprüfen Sie die Gültigkeitsdaten der Zertifikate.
  II.Die Zertifikate sollten nach Möglichkeit auf der Website des Systems überprüft werden.
</t>
    </r>
    <r>
      <rPr>
        <b/>
        <sz val="11"/>
        <rFont val="Calibri"/>
        <family val="2"/>
      </rPr>
      <t xml:space="preserve">
Nachweise:</t>
    </r>
    <r>
      <rPr>
        <sz val="11"/>
        <rFont val="Calibri"/>
        <family val="2"/>
      </rPr>
      <t xml:space="preserve"> 
GFSI-anerkanntes System oder gültige ISO 22000-Zertifizierung, die die relevanten Daten und Tätigkeiten abdeckt.</t>
    </r>
  </si>
  <si>
    <t>1.1.2</t>
  </si>
  <si>
    <t>1.1.3</t>
  </si>
  <si>
    <r>
      <rPr>
        <b/>
        <sz val="11"/>
        <rFont val="Calibri"/>
        <family val="2"/>
      </rPr>
      <t>Zu verifizieren:</t>
    </r>
    <r>
      <rPr>
        <sz val="11"/>
        <rFont val="Calibri"/>
        <family val="2"/>
      </rPr>
      <t xml:space="preserve">
- Hat der ASC seit dem letzten Audit irgendwelche Daten angefordert?
- Wenn ja, wurden die Daten innerhalb des vorgegebenen Zeitrahmens und in dem vorgegebenen Format bereitgestellt? Reichten sie aus, um der Anfrage nachzukommen?
</t>
    </r>
    <r>
      <rPr>
        <b/>
        <sz val="11"/>
        <rFont val="Calibri"/>
        <family val="2"/>
      </rPr>
      <t>Nachweise:</t>
    </r>
    <r>
      <rPr>
        <sz val="11"/>
        <rFont val="Calibri"/>
        <family val="2"/>
      </rPr>
      <t xml:space="preserve">
- Falls eine Anfrage gestellt wurde, Belege für die Kommunikation und die bereitgestellten Daten.</t>
    </r>
  </si>
  <si>
    <r>
      <rPr>
        <b/>
        <sz val="11"/>
        <rFont val="Calibri"/>
        <family val="2"/>
      </rPr>
      <t>Zu verifizieren:</t>
    </r>
    <r>
      <rPr>
        <sz val="11"/>
        <rFont val="Calibri"/>
        <family val="2"/>
      </rPr>
      <t xml:space="preserve">
- Wurden jemals ASC-zertifizierte Produkte gekauft und dann in nicht-zertifizierte Produkte umgewandelt?
- Wenn ja, haben der ASC, die Akkreditierungsstelle oder die Zertifizierungsstelle seit dem letzten Audit Aufzeichnungen über umgewandelte Produkte angefordert?
- Wenn ja, wurden die Aufzeichnungen wie verlangt vorgelegt?
</t>
    </r>
    <r>
      <rPr>
        <b/>
        <sz val="11"/>
        <rFont val="Calibri"/>
        <family val="2"/>
      </rPr>
      <t xml:space="preserve">
Nachweise:</t>
    </r>
    <r>
      <rPr>
        <sz val="11"/>
        <rFont val="Calibri"/>
        <family val="2"/>
      </rPr>
      <t xml:space="preserve">
- Falls ein Antrag gestellt wurde, Belege für die Mitteilung und die vorgelegten Unterlagen.</t>
    </r>
  </si>
  <si>
    <r>
      <rPr>
        <b/>
        <sz val="11"/>
        <rFont val="Calibri"/>
        <family val="2"/>
      </rPr>
      <t>Zu verifizieren:</t>
    </r>
    <r>
      <rPr>
        <sz val="11"/>
        <rFont val="Calibri"/>
        <family val="2"/>
      </rPr>
      <t xml:space="preserve">
- Gab es seit dem letzten Audit irgendwelche Fälle von nicht konformen Produkten? Wenn ja, wurden die Verfahren eingehalten, einschließlich der Benachrichtigung der betroffenen Kunden innerhalb von 4 Arbeitstagen?
- Kommt das Unternehmen seinen Verpflichtungen nach, falls ein nicht konformes Produkt entdeckt wird?
</t>
    </r>
    <r>
      <rPr>
        <b/>
        <sz val="11"/>
        <rFont val="Calibri"/>
        <family val="2"/>
      </rPr>
      <t>Nachweise:</t>
    </r>
    <r>
      <rPr>
        <sz val="11"/>
        <rFont val="Calibri"/>
        <family val="2"/>
      </rPr>
      <t xml:space="preserve">
- Wenn ein Vorfall mit einem nicht konformen Produkt aufgetreten ist, gibt es Belege für Aufzeichnungen, die angemessene Reaktionsschritte zeigen, wie z. B. Aufzeichnungen über Mitteilungen an Kunden</t>
    </r>
  </si>
  <si>
    <r>
      <rPr>
        <b/>
        <sz val="11"/>
        <rFont val="Calibri"/>
        <family val="2"/>
      </rPr>
      <t>Zu verifizieren:</t>
    </r>
    <r>
      <rPr>
        <sz val="11"/>
        <rFont val="Calibri"/>
        <family val="2"/>
      </rPr>
      <t xml:space="preserve">
- Überprüfen Sie ggf. Den Anhang G - Arbeitsr. Praktiken
</t>
    </r>
    <r>
      <rPr>
        <b/>
        <sz val="11"/>
        <rFont val="Calibri"/>
        <family val="2"/>
      </rPr>
      <t>Nachweise:</t>
    </r>
    <r>
      <rPr>
        <sz val="11"/>
        <rFont val="Calibri"/>
        <family val="2"/>
      </rPr>
      <t xml:space="preserve">
- Bestätigen Sie, dass die Organisation weiterhin für die CoC-Zertifizierung berechtigt is.</t>
    </r>
  </si>
  <si>
    <r>
      <rPr>
        <b/>
        <sz val="11"/>
        <rFont val="Calibri"/>
        <family val="2"/>
      </rPr>
      <t xml:space="preserve">Zu verifizieren:
</t>
    </r>
    <r>
      <rPr>
        <sz val="11"/>
        <rFont val="Calibri"/>
        <family val="2"/>
      </rPr>
      <t xml:space="preserve">- Überprüfen Sie Frage A oben. 
</t>
    </r>
    <r>
      <rPr>
        <b/>
        <sz val="11"/>
        <rFont val="Calibri"/>
        <family val="2"/>
      </rPr>
      <t xml:space="preserve">Nachweise:
</t>
    </r>
    <r>
      <rPr>
        <sz val="11"/>
        <rFont val="Calibri"/>
        <family val="2"/>
      </rPr>
      <t>- Bestätigen Sie, dass die Organisation die Voraussetzungen für die ASC CoC-Zertifizierung erfüllt.</t>
    </r>
  </si>
  <si>
    <r>
      <rPr>
        <b/>
        <sz val="11"/>
        <rFont val="Calibri"/>
        <family val="2"/>
      </rPr>
      <t xml:space="preserve">Zu verifizieren:
</t>
    </r>
    <r>
      <rPr>
        <sz val="11"/>
        <rFont val="Calibri"/>
        <family val="2"/>
      </rPr>
      <t xml:space="preserve">- Überprüfen Sie Frage A oben. </t>
    </r>
    <r>
      <rPr>
        <b/>
        <sz val="11"/>
        <rFont val="Calibri"/>
        <family val="2"/>
      </rPr>
      <t xml:space="preserve">
Nachweise:
</t>
    </r>
    <r>
      <rPr>
        <sz val="11"/>
        <rFont val="Calibri"/>
        <family val="2"/>
      </rPr>
      <t>- Bestätigen Sie, dass die Organisation die Voraussetzungen für die ASC CoC-Zertifizierung erfüllt.</t>
    </r>
  </si>
  <si>
    <t>Nummer des Algen-Zertifikats (falls zutreffend)</t>
  </si>
  <si>
    <t>Ausstellungsdatum des Algen-Zertifikats (falls zutreffend)</t>
  </si>
  <si>
    <t>Algen (J/N)*</t>
  </si>
  <si>
    <r>
      <t>Die MSC-Checkliste und Berichtsvorlage für Gruppen und deren Inhalte unterliegen dem Urheberrecht des Marine Stewardship Council - © Marine Stewardship Council, 2023</t>
    </r>
    <r>
      <rPr>
        <sz val="8"/>
        <color theme="0" tint="-0.49995422223578601"/>
        <rFont val="Calibri"/>
        <family val="2"/>
      </rPr>
      <t>. Alle Rechte vorbehalten.
Die offizielle Sprache dieses Dokuments ist Englisch. Die aktuell gültige Fassung ist auf der Internetseite des MSC www.msc.org. zu finden. Bei Unterschieden zwischen Kopien, Versionen oder Übersetzungen ist die englische Fassung maßgebend.</t>
    </r>
  </si>
  <si>
    <t>Klausel der Version für Gruppen</t>
  </si>
  <si>
    <t>Die MSC Labour Eligibility Requirements (LER), die am 1. Mai 2023 in Kraft treten, fassen die bestehenden arbeitsrechtlichen Anforderungen des MSC in einem einzigen Dokument zusammen und erweitern die Anforderungen an die Lieferkette (Chain of Custody, CoC) auf alle Antragsteller und Zertifikatsinhaber in allen Regionen der Welt, die mit der Verarbeitung, Verpackung und/oder manuellen Entladung befasst sind.  Das Dokument gliedert sich in drei Hauptteile:
  Anforderungen für alle Antragsteller und Zertifikatsinhaber
  Anforderungen für Antragsteller und Zertifikatsinhaber auf See
  Anforderungen für Antragsteller und Zertifikatsinhaber an Land
Antragsteller und Zertifikatsinhaber müssen die arbeitsrechtlichen Zulassungsvoraussetzungen des MSC erfüllen, um nach den CoC-Standards des MSC bewertet und zertifiziert zu werden.</t>
  </si>
  <si>
    <t>Die Anforderungen für Antragsteller oder Zertifikatsinhaber mit  "an Land" Tätigkeiten  gelten für die, die folgenden Tätigkeiten im Zertifikatsumfang haben:</t>
  </si>
  <si>
    <t xml:space="preserve">Verwenden Sie für jede Frage das Dropdown-Menü, um Ihre Antwort auszuwählen. Die Anleitung ist nicht verbindlich.  Für den endgültigen Auditbericht können Sie die nicht zutreffenden Fragezeilen streichen oder ausblenden. </t>
  </si>
  <si>
    <r>
      <t xml:space="preserve">Hat der Antragsteller oder Zertifikatsinhaber (z. B. Kunde oder Kundengruppe) die Berichtsvolage für </t>
    </r>
    <r>
      <rPr>
        <b/>
        <sz val="11"/>
        <rFont val="Calibri"/>
        <family val="2"/>
        <scheme val="minor"/>
      </rPr>
      <t xml:space="preserve">"auf See" Tätigkeiten </t>
    </r>
    <r>
      <rPr>
        <sz val="11"/>
        <rFont val="Calibri"/>
        <family val="2"/>
        <scheme val="minor"/>
      </rPr>
      <t>ausgefüllt?</t>
    </r>
  </si>
  <si>
    <t>Ob die Vorlage ausgefüllt und auf der Website des MSC veröffentlicht wurde, oder alternativ zur Überprüfung durch den Auditor zur Verfügung steht.</t>
  </si>
  <si>
    <t>Hat das Unternehmen eine MSC-Selbstausunft vorgelegt, oder besitzt eine  Zertifizierung nach einem anerkannten  Sozialstandard durch Dritte, oder eine andere Art von Bestätigung oder Zertifizierung der Arbeitspraktiken?</t>
  </si>
  <si>
    <t xml:space="preserve">Überprüfen:
Überprüfen Sie, ob alle relevanten Standorte und Unterauftragnehmer eine MSC-Selbstauskunft oder eine  Zertifzierung  nach einem anerkannten
Sozialstandard durch Dritte, oder eine andere Art von Bestätigung oder Zertifizierung der Arbeitspraktiken durch Dritte vorgelegt hat
</t>
  </si>
  <si>
    <t>Bei Selbstbewertung: ausgefüllte Vorlage. 
Für die Prüfung eines Drittstandards: Zertifikat, Web-Registrierung usw.</t>
  </si>
  <si>
    <t>Falls zutreffend, wurde die Selbstauskunft bis zum oder vor dem geplanten Audittermin ausgefüllt?</t>
  </si>
  <si>
    <r>
      <rPr>
        <b/>
        <sz val="11"/>
        <rFont val="Calibri"/>
        <family val="2"/>
        <scheme val="minor"/>
      </rPr>
      <t>Überprüfen</t>
    </r>
    <r>
      <rPr>
        <sz val="11"/>
        <rFont val="Calibri"/>
        <family val="2"/>
        <scheme val="minor"/>
      </rPr>
      <t xml:space="preserve">:
Datum der Selbstauskunft prüfen
</t>
    </r>
    <r>
      <rPr>
        <b/>
        <sz val="11"/>
        <rFont val="Calibri"/>
        <family val="2"/>
        <scheme val="minor"/>
      </rPr>
      <t>Nachweise</t>
    </r>
    <r>
      <rPr>
        <sz val="11"/>
        <rFont val="Calibri"/>
        <family val="2"/>
        <scheme val="minor"/>
      </rPr>
      <t xml:space="preserve">:
Ausgefüllte Vorlage
</t>
    </r>
  </si>
  <si>
    <t>Erkundigen Sie sich, ob der Zertifizierungsstelle (oder MSC) Informationen vorliegen, dass das Unternehmen die geforderten Leistungskriterien nicht erfüllt hat.</t>
  </si>
  <si>
    <t>Bestätigung der Zertifizierungsstelle/MSC</t>
  </si>
  <si>
    <t>Falls zutreffend, an welchem anerkannten Programm zu arbeitsrechtl. Praktien nimmt das Unternehmen teil?</t>
  </si>
  <si>
    <t>Falls zutreffend, erfüllt der Zertifikatsinhaber die vom MSC festgelegten Leistungskriterien für das anerkannte Programm zu arbeitsrechtl. Praktiken?</t>
  </si>
  <si>
    <t xml:space="preserve">Überprüfen:
- Befragen Sie das Personal nach seinem Verständnis dieser Klausel.
- Überprüfung der Kennzeichnungsverfahren einschließlich der Produktidentifizierungskategorie 
- Vor-Ort-Prüfung der Kennzeichnungsverfahren für verschiedene Produktidentifikationskategorien. 
- Überprüfung einiger Algenproben vor Ort auf die Identifizierung der verschiedenen Produktidentifikationskategorien.
- Überprüfung, wie das Unternehmen die Produktionskategorie von Meeresalgen identifiziert, wenn nur ein Logo oder eine Angabe verwendet wird (z. B. MSC oder ASC)
Nachweise:
- Mitarbeiter in Schlüsselpositionen sind in der Lage, die Produktionskategorie der Meeresalgen im öffentlichen Zertifizierungsbericht  zu identifizieren, wenn sie direkt von der Produktionseinheit für Meeresalgen kaufen.
- Kennzeichnung der Palettenetiketten und andere Kennzeichnungen vor Ort 
- Verfahren für die Handhabung, Identifizierung und Trennung der verschiedenen Produktidentifikationskategorien </t>
  </si>
  <si>
    <t>Überprüfen:
- Gültiges unterzeichnetes Seaweed Partnership Agreement
- Wenn das Siegel auf Produkten verwendet wird, prüfen Sie eine Stichprobe der von MSCI erhaltenen Produktgenehmigungs-E-Mails (siehe CoC CR 8.3.17)
- In der Auditplanungsphase kann ein CAB überprüfen, ob der Kunde ein gültiges Seaweed Partnership Agreement besitzt, indem er MSCI kontaktiert (ecolabel@msc.org). 
- Beim Kontrollaudit ist zu prüfen, ob es Aktualisierungen der Aktivitäten gibt und ob ein unterzeichnetes, gültiges Seaweed Parnership Agreement weiterhin besteht.
Nachweise:
- Verstehen der Klausel durch die wichtigsten Mitarbeiter
- Unterzeichnetes Seaweed Partnership Agreement zwischen MSCI und dem Kunden
- Muster der Meeresalgen-Kennzeichnung vor Ort 
- Muster von MSCI-Produktgenehmigungs-E-Mails, wenn Etiketten verwendet werden, falls relevant
- Rechnung und Zahlung für MSCI in Bezug auf das Seaweed Partnership Agreement</t>
  </si>
  <si>
    <t xml:space="preserve">Wenn verschiedene Algen-Produktionskategorien gemischt werden, sind sie sowohl als ASC- als auch als MSC-Produkte gekennzeichnet (z. B. werden sowohl ASC- als auch MSC-Siegel oder -Angaben verwendet)? Und wenn der Zertifikatsinhaber mit mehr als einer Meeresalgen-Produktionskategorie arbeitet, können diese vor Ort klar voneinander getrennt werden?   </t>
  </si>
  <si>
    <t>Überprüfen:
- Verstehen der Klausel durch die wichtigsten Mitarbeiter
-Überprüfen, ob die Listen der Aktivitäten, des Umfangs und der Unterauftragnehmer auf dem neuesten Stand sind. 
Nachweise:
- Wurde ein Antrag auf Aktualisierung oder Änderung an den CAB gestellt?  
- MSCI-Zulassung für die Verwendung der MSC/ASC-Siegel für Meeresalgenprodukte 
- Haupttätigkeit des Antragstellers oder Zertifikatsinhabers</t>
  </si>
  <si>
    <r>
      <rPr>
        <b/>
        <sz val="11"/>
        <rFont val="Calibri"/>
        <family val="2"/>
      </rPr>
      <t>Anmerkung</t>
    </r>
    <r>
      <rPr>
        <sz val="11"/>
        <rFont val="Calibri"/>
        <family val="2"/>
      </rPr>
      <t>: Dieses Arbeitsblatt kann aus der an den Kunden gesendeten Checkliste entfernt werden, wenn sie vertrauliche Informationen enthält. Sie muss jedoch in der Version enthalten sein, welche in die MSC-/ASC-Datenbank hochgeladen wird. 
Alle Gruppen mit einem Zertifikat nach dem MSC-Lieferkettenstandard unterliegen jährlichen Kontrollaudits (vgl. MSC-Zertifizierungsanforderungen 11.3.1.2).</t>
    </r>
    <r>
      <rPr>
        <b/>
        <sz val="11"/>
        <rFont val="Calibri"/>
        <family val="2"/>
      </rPr>
      <t xml:space="preserve"> </t>
    </r>
    <r>
      <rPr>
        <sz val="11"/>
        <rFont val="Calibri"/>
        <family val="2"/>
      </rPr>
      <t xml:space="preserve">Bei Gruppen mit mehreren Mitgliedern wird die Gruppenleitung und eine Stichprobe von Standorten auditiert (vgl. MSC-Zertifizierungsanforderungen Tabelle 10.5). 
Audits müssen vor Ort durchgeführt werden. Ausgenommen davon sind Sonderfälle wie Audits zur </t>
    </r>
    <r>
      <rPr>
        <b/>
        <sz val="11"/>
        <rFont val="Calibri"/>
        <family val="2"/>
      </rPr>
      <t>Erst-Zertifizierung</t>
    </r>
    <r>
      <rPr>
        <sz val="11"/>
        <rFont val="Calibri"/>
        <family val="2"/>
      </rPr>
      <t xml:space="preserve"> und </t>
    </r>
    <r>
      <rPr>
        <b/>
        <sz val="11"/>
        <rFont val="Calibri"/>
        <family val="2"/>
      </rPr>
      <t>Kontrollaudits</t>
    </r>
    <r>
      <rPr>
        <sz val="11"/>
        <rFont val="Calibri"/>
        <family val="2"/>
      </rPr>
      <t xml:space="preserve">, die als Dokumentenaudit durchgeführt werden können.
Die </t>
    </r>
    <r>
      <rPr>
        <b/>
        <sz val="11"/>
        <rFont val="Calibri"/>
        <family val="2"/>
      </rPr>
      <t>Erst-Zertifizierung</t>
    </r>
    <r>
      <rPr>
        <sz val="11"/>
        <rFont val="Calibri"/>
        <family val="2"/>
      </rPr>
      <t xml:space="preserve"> kann anhand eines Dokumentenaudits erlangt werden, wenn ein Unternehmen keine zertifizierten Produkte handhabt und ausschließlich Handelstätigkeiten ausführt, es sei denn die Handhabung erfolgt durch Auftragsverarbeiter/Lohnhersteller, welche gemäß Abschnitt 8.4 der MSC-Zertifizierungsanforderungen bewertet werden (MSC-Zertifizierungsanforderungen 7.1.6.1).
</t>
    </r>
    <r>
      <rPr>
        <b/>
        <sz val="11"/>
        <rFont val="Calibri"/>
        <family val="2"/>
      </rPr>
      <t>Kontrollaudits</t>
    </r>
    <r>
      <rPr>
        <sz val="11"/>
        <rFont val="Calibri"/>
        <family val="2"/>
      </rPr>
      <t xml:space="preserve"> können anhand eines Dokumentenaudits durchgeführt werden, wenn ein Unternehmen keine zertifizierten Produkte handhabt und ausschließlich Handelstätigkeiten ausführt, es sei denn die Handhabung erfolgt durch Auftragsverarbeiter/Lohnhersteller, welche gemäß Abschnitt 8.4 der MSC-Zertifizierungsanforderungen bewertet werden (MSC-Zertifizierungsanforderungen 7.1.6.1) und das Unternehmen ist in einem Land ansässig, das einen Transparency-International-Korruptionswahrnehmungsindexwert (Transparency International Corruption Perception Index, CPI) von mindestens 41 hat.</t>
    </r>
  </si>
  <si>
    <r>
      <rPr>
        <u/>
        <sz val="10"/>
        <rFont val="Calibri"/>
        <family val="2"/>
      </rPr>
      <t>Aussetzung des MSC-Zertifikats</t>
    </r>
    <r>
      <rPr>
        <sz val="10"/>
        <rFont val="Calibri"/>
        <family val="2"/>
      </rPr>
      <t xml:space="preserve">
Gemäß den Erläuterungen zu den Allgemeinen Zertifizierungsanforderungen (General Certification Requirements - GCR) Abschnitt 7.4.10 muss ein CAB ein Zertifikat nach dem MSC-Lieferkettenstandard aussetzen, wenn er objektive Nachweise für Folgendes hat (relevant für die Gruppenversion des MSC-Lieferkettenstandards):
- Die Handlungen oder Unterlassungen des Kunden führten nachweislich zu einem Zusammenbruch der lückenlos zertifizierten Lieferkette.
- Der Kunde hat Produkte als zertifiziert (oder in Bewertung) verkauft, die nachweislich nicht zertifiziert (bzw. nicht in Bewertung) waren.
- Der Kunde kann nicht nachweisen, dass die als zertifiziert verkauften Produkte tatsächlich zertifiziert sind.
- Der Kunde hat festgestellte erhebliche Abweichungen nicht in der vorgegebenen Frist zufriedenstellend behoben.
- Für Gruppen: Bei der Gruppe wurde eine kritische Abweichung festgestellt. 
- Ein Zertifikatinhaber gewährt dem CAB in der erforderlichen Frist nicht die Möglichkeit zur Durchführung eines Audits gemäß den MSC-Zertifizierungsanforderungen v2.0, Klausel 11.3.1.4 zur Kontrolle und Klausel 11.4.1.1 zur Rezertifizierung.
- Der MSC oder MSCI hat die Lizenz eines Zertifikatinhabers bzw. eine sonstige Vereinbarung zur Nutzung der eingetragenen Markenzeichen ausgesetzt oder entzogen und der Zertifikatinhaber erfüllt nicht die Anweisungen des MSC oder MSCI innerhalb der vorgegebenen Fristen.
- Der Kunde erfüllt die nicht die Arbeitsrechtlichen Zulassungsvoraussetzungen für das MSC-Programm.
</t>
    </r>
    <r>
      <rPr>
        <u/>
        <sz val="10"/>
        <rFont val="Calibri"/>
        <family val="2"/>
      </rPr>
      <t>Abweichungen bei einem Gruppenmitglied</t>
    </r>
    <r>
      <rPr>
        <sz val="10"/>
        <rFont val="Calibri"/>
        <family val="2"/>
      </rPr>
      <t xml:space="preserve">
Kritische Abweichung bei einem Gruppenmitglied – Ein Produkt wurde als zertifiziert gekennzeichnet oder verkauft, ist aber nachweislich nicht zertifiziert.
Erhebliche Abweichung bei einem Gruppenmitglied – Es liegt ein Systemfehler vor, der dazu führen könnte, dass nicht-zertifizierte Produkte als zertifiziert verkauft werden.
Geringfügige Abweichung bei einem Gruppenmitglied – Es liegt ein Systemfehler vor, der jedoch nur mit geringer Wahrscheinlichkeit dazu führt, dass nicht-zertifizierte Produkte als zertifiziert verkauft werden.
Stellt der CAB bei Vor-Ort-Audits von Gruppenmitgliedern erhebliche und geringfügige Abweichungen fest, zeigt der CAB auch gegenüber dem Managementsystem der Gruppenleitung eine Abweichung (mit dem gleichen Bewertungsgrad) an. 
Der CAB stellt fest, ob die Anzahl der Gruppenmitglieder mit erheblichen Abweichungen den in den MSC-Zertifizierungsanforderungen Tabelle 11 angegebenen Höchstwert übersteigt. In einem solchen Falls ist gegen die Gruppe eine kritische Abweichung gemäß Klausel 9.4.7.1.b anzuzeigen.
Stellt der CAB bei Vor-Ort-Audits von Gruppenmitgliedern kritische Abweichungen fest, muss der CAB entscheiden, ob es sich bei der Abweichung um eine der Folgenden handelt:
*Eine spezifische, auf den Standort beschränkte Abweichung, die nur bei dem betroffenen Gruppenmitglied aufgetreten ist und nicht auf ein Versagen der Management- oder Kontrollsysteme der Gesamtgruppe schließen lässt, oder
*eine systematische Abweichung, die auf ein mögliches oder wahrscheinliches Versagen der Kontroll- oder Prüfsysteme der Gesamtgruppe schließen lässt bzw. die potenziell auch andere Standorte betreffen kann.
Wenn festgestellt wird, dass die kritische Abweichung nur auf den betroffenen Standort beschränkt ist, zeigt der CAB gegenüber der Gruppenleitung eine erhebliche Abweichung an (ausgenommen Abschnitt 9.4.6.1 der MSC-Zertifizierungsanforderungen).
Wenn festgestellt wird, dass es sich bei der kritischen Abweichung um eine systematische Abweichung handelt, zeigt der CAB gegenüber der Gruppenleitung eine kritische Abweichung an.
Für nicht in Untergruppen aufgeteilte Gruppen: Wenn während des gleichen Gruppenaudits bei verschiedenen Gruppenmitgliedern zwei oder mehr kritische Abweichungen festgestellt werden, bewertet der CAB dies als eine kritische Abweichung gegenüber dem Managementsystem der Gruppenleitung und setzt das Zertifikat aus.
</t>
    </r>
    <r>
      <rPr>
        <u/>
        <sz val="10"/>
        <rFont val="Calibri"/>
        <family val="2"/>
      </rPr>
      <t>Abweichungen bei der Gruppenleitung</t>
    </r>
    <r>
      <rPr>
        <sz val="10"/>
        <rFont val="Calibri"/>
        <family val="2"/>
      </rPr>
      <t xml:space="preserve">
Kritische Abweichung bei der Gruppenleitung - a) Aufgrund des kompletten Versagens des Managementsystems kann auf die Zusicherung der Gruppenleitung über die Einhaltung des MSC-Lieferkettenstandards für Gruppen nicht mehr in angemessener Weise vertraut werden. Oder b) Die Anzahl der Gruppenmitglieder, bei denen eine oder mehrere erhebliche Abweichungen festgestellt wurden, ist gleich der oder größer als die Anzahl, die laut Tabelle 11 der MSC-Zertifizierungsanforderungen zur Ablehnung der Zertifizierung führt. c) Bei Gruppenmitgliedern festgestellte kritische Abweichungen wurden gemäß Klausel 9.4.5 oder 9.4.6.2. ebenfalls gegenüber der Gruppenleitung angezeigt.
Erhebliche Abweichung bei der Gruppenleitung – Die laut einer Bestimmung des internen Managementsystems oder Auditsystems der Gruppenleitung vorgeschriebenen Tätigkeiten wurden nicht bzw. fehlerhaft ausgeführt.
Geringfügige Abweichung bei der Gruppenleitung – Die laut einer Bestimmung des internen Managementsystems oder Auditsystems der Gruppenleitung vorgeschriebenen Tätigkeiten wurden teilweise nicht bzw. teilweise fehlerhaft ausgeführt.
Wenn während eines Audits der Gruppenleitung mehr als vier erhebliche Abweichungen festgestellt werden, muss dies als eine kritische Abweichung in der Gruppenleitung angezeigt werden.
</t>
    </r>
    <r>
      <rPr>
        <u/>
        <sz val="10"/>
        <rFont val="Calibri"/>
        <family val="2"/>
      </rPr>
      <t>Allgemeine Hinweise:</t>
    </r>
    <r>
      <rPr>
        <sz val="10"/>
        <rFont val="Calibri"/>
        <family val="2"/>
      </rPr>
      <t xml:space="preserve">
Zeichnen Sie alle in der Geschäftsleitung und bei den Gruppenmitgliedern festgestellten Abweichungen auf (vgl. MSC-Zertifizierungsanforderungen Abschnitt 9.4). Die Spalte mit Korrekturmaßnahmen kann nach Abschluss des Audits ausgefüllt werden. Alle Abweichungen müssen verzeichnet werden. Auch wenn am Tag des Audits festgestellt wird, dass keine Abweichung mehr besteht, muss dies trotzdem notiert werden. Diese Seite kann ausgedruckt werden und nach dem Audit bei dem Unternehmen verbleiben. Ist eine handschriftliche Unterschrift nicht möglich, kann der Auditor im Feld „Unterschrift“  den Namen des Zertifizierungsbeauftragten auch elektronisch eintragen, solange der MSC-Beauftragte darüber informiert ist.</t>
    </r>
  </si>
  <si>
    <t>Bevor der Entscheidungsträger des CAB eine Entscheidung über die Zertifizierung bzw. die Rezertifizierung trifft, muss er sich gemäß den MSC-Zertifizierungsanforderungen Abschnitt 11.1.4 überzeugt haben, dass die folgenden Voraussetzungen erfüllt werden:
• die Stichprobentabelle und der Stichprobenplan für die Gruppe wurden angemessen ausgewählt
• alle Anforderungen der Gruppenversion des MSC-Lieferkettenstandards wurden auditiert, entweder bei dem Gruppenmitglied oder der Gruppenleitung
• Anhand der in den Auditberichten erfassten Daten und Informationen kann nachgewiesen werden, dass die Gruppe kompetent geführt wird.
• die Gruppenmitglieder halten die Anforderungen ein und etwaige erhebliche Abweichungen wurden innerhalb der vorgegebenen Fristen behoben.
In dem nachstehenden Feld kann erläutert werden, wie diese Punkte erfüllt wurden, u. a. können relevante Daten, die nicht in Berichten enthalten sind berücksichtigt werden, wie z. B. ob der Auditplan angemessen ist oder nicht bzw. Informationen aus Gesprächen mit Mitarbeitern des Unternehmens.</t>
  </si>
  <si>
    <t xml:space="preserve">Stichprobenplan für MSC-Lieferkettenstandard für Gruppen - Hohes Risiko </t>
  </si>
  <si>
    <t xml:space="preserve">Stichprobenplan für MSC-Lieferkettenstandard für Gruppen - Mittleres Risiko </t>
  </si>
  <si>
    <t>Stichprobenplan für MSC-Lieferkettenstandard für Gruppen - Niedriges Risiko</t>
  </si>
  <si>
    <t>Stichprobenplan für MSC-Lieferkettenstandard für Gruppen - Sehr niedriges Risiko</t>
  </si>
  <si>
    <r>
      <rPr>
        <b/>
        <sz val="11"/>
        <rFont val="Calibri"/>
        <family val="2"/>
      </rPr>
      <t xml:space="preserve">Fischarten in Bewertung 
</t>
    </r>
    <r>
      <rPr>
        <i/>
        <sz val="11"/>
        <rFont val="Calibri"/>
        <family val="2"/>
      </rPr>
      <t>(nur ausfüllen, wenn das Unternehmen berechtigt ist, Produkte in Bewertung gemäß dem MSC-Lieferkettenstandard zu handhaben; und solche Produkte vor Zertifizierung der Fischerei/Fischfarm handhabt)</t>
    </r>
    <r>
      <rPr>
        <sz val="11"/>
        <rFont val="Calibri"/>
        <family val="2"/>
      </rPr>
      <t xml:space="preserve"> </t>
    </r>
  </si>
  <si>
    <r>
      <rPr>
        <b/>
        <sz val="11"/>
        <rFont val="Calibri"/>
        <family val="2"/>
      </rPr>
      <t xml:space="preserve">Name des Lieferanten
</t>
    </r>
    <r>
      <rPr>
        <sz val="11"/>
        <rFont val="Calibri"/>
        <family val="2"/>
      </rPr>
      <t>(zertifiziert nach MSC-/ASC-Lieferkettenstandard, MSC-Fischerei-/ASC-Fischfarm-Standard)</t>
    </r>
  </si>
  <si>
    <r>
      <rPr>
        <u/>
        <sz val="10"/>
        <rFont val="Calibri"/>
        <family val="2"/>
      </rPr>
      <t>Auswahl von Mitarbeitern für Gespräche:</t>
    </r>
    <r>
      <rPr>
        <sz val="10"/>
        <rFont val="Calibri"/>
        <family val="2"/>
      </rPr>
      <t xml:space="preserve">
Gespräche mit zuständigen Mitarbeitern sind ein wichtiger Bestandteil des Audits, wenn sichergestellt werden soll, dass die Verfahrensweisen des MSC-Lieferkettenstandards in der Praxis funktionieren. Gespräche können sowohl mit Mitgliedern des oberen Managements als auch mit angestellten Mitarbeitern, die für die Handhabung und Kennzeichnung zertifizierter Produkte zuständig sind, geführt werden. Dies sind u. a. Mitarbeiter, die 
- zertifizierte Produkte ein- und verkaufen
- Produktkontrollen bei Wareneingang durchführen
- Produktkennzeichnungen oder Etiketten anbringen
- zertifizierte Produkt-Chargen für die Produktion auswählen
- Rückverfolgungsunterlagen verwalten
Die Anzahl der Interviews sollte die Größe dem Unternehmen, die Komplexität der Betriebsabläufe und die Anzahl der Mitarbeiter, die einen Einfluss auf die Integrität der zertifizierten Produkte haben, reflektieren. Bei jedem Interview wird der Auditor verifizieren, ob der Mitarbeiter die relevanten Prozesse oder Verfahrensweisen, die die Einhaltung des MSC-Lieferkettenstandards gewährleisten sollen, versteht. Vgl. auch Abschnitt 8.2.6 der MSC-Zertifizierungsanforderungen mit weiteren Informationen zu Interviews. 
</t>
    </r>
    <r>
      <rPr>
        <u/>
        <sz val="10"/>
        <rFont val="Calibri"/>
        <family val="2"/>
      </rPr>
      <t>Interviews bei Unternehmen mit mehreren Standorten:</t>
    </r>
    <r>
      <rPr>
        <sz val="10"/>
        <rFont val="Calibri"/>
        <family val="2"/>
      </rPr>
      <t xml:space="preserve"> Es wird empfohlen, mit mindestens einem Mitarbeiter pro besuchten Standort ein Interview durchzuführen (bzw. bei Bedarf mit mehreren Mitarbeitern). Das Arbeitsblatt kann für Interviews an allen Standorten benutzt werden. 
</t>
    </r>
    <r>
      <rPr>
        <u/>
        <sz val="10"/>
        <rFont val="Calibri"/>
        <family val="2"/>
      </rPr>
      <t>Aufzeichnung der Interview-Ergebnisse</t>
    </r>
    <r>
      <rPr>
        <sz val="10"/>
        <rFont val="Calibri"/>
        <family val="2"/>
      </rPr>
      <t xml:space="preserve">: Der Kompetenzgrad ist als „adäquat“ bzw. „nicht adäquat“ zu verzeichnen. Wird die Kompetenz als „nicht adäquat“ bewertet, bedeutet das eine Abweichung von Klausel 5.1.2 des MSC-Lieferkettenstandards.
In der Spalte „Kommentare“ sollte eine Zusammenfassung der besprochenen Themen und die Antworten des Mitarbeiters vermerkt werden.
Hinweis: Auf Arbeitsblatt 6 werden Angaben zur Auditteilnahme gemacht. Wenn ein Mitarbeiter an dem Audit teilnimmt und mit ihm auch ein Gespräch geführt wird, so tragen Sie bitte auf beiden Arbeitsblättern zumindest den Namen dieses Mitarbeiters ein und verzeichnen alle relevanten Angaben auf dem aus den beiden am besten geeigneten Arbeitsblatt.
</t>
    </r>
  </si>
  <si>
    <t>Anforderung der Version für Gruppen des Lieferkettenstandards</t>
  </si>
  <si>
    <t xml:space="preserve">Verfügt das Unternehmen über ein Managementsystem, mit dem alle Anforderungen des Lieferkettenstandards umgesetzt werden? </t>
  </si>
  <si>
    <t xml:space="preserve">Zu verifizieren:
Es ist ein wirksames und umgesetztes Managementsystem vorhanden (z. B. Richtlinien und Prozesse), mit dem alle relevanten Anforderungen des Lieferkettenstandards erfüllt werden.
Wer ist für das Managementsystem verantwortlich?
Ist das System ausreichend, um die Einhaltung des Lieferkettenstandards angesichts der Größe der Unternehmen, Komplexität der Prozesse und potenzieller Risiken für falsche Produktkennzeichnungen oder Substitution zu gewährleisten? 
Nachweise:
Kurzbeschreibung des Managementsystems, einschließlich dokumentierter Richtlinien oder Prozesse Beurteilung, ob dieses Managementsystem ausreichend ist und gut funktioniert </t>
  </si>
  <si>
    <t xml:space="preserve">Sind die zuständigen Mitarbeiter angemessen geschult und kompetent, um die Einhaltung des MSC-Lieferkettenstandards zu gewährleisten? </t>
  </si>
  <si>
    <t xml:space="preserve">Werden die relevanten Aufzeichnungen für zertifizierte Produkte und die Einhaltung des Lieferkettenstandards über einen Mindestzeitraum von drei Jahren (bzw. für den Zeitraum der Produkthaltbarkeit) aufbewahrt? </t>
  </si>
  <si>
    <t>Für die ASC-CoC-Zertifizierung muss das Unternehmen über ein wirksames Verfahren verfügen, um seinen Zertifizierungsstelle innerhalb von zwei (2) Tagen entsprechend zu informieren, wenn einer der folgenden Punkte zutrifft:
(a) wenn ihre von der GFSI anerkannte oder ISO 22000-Zertifizierung ungültig wird (wenn das Unternehmen ein Verarbeiter oder Verpacker ist und sie nicht aufgrund ihrer Größe von einer Zertifizierung ausgenommen sind);
(b) wenn es zu einem Gerichtsverfahren oder einem anderen Rechtsstreit im Zusammenhang mit dem Geltungsbereich des Lieferkettenstandards kommt;
(c) das Unternehmen stellt fest, dass es oder seine Produkte nicht den relevanten geltenden Gesetzen, Vorschriften, ASC-Standards und/oder Anforderungen entsprechen.</t>
  </si>
  <si>
    <t>Das Unternehmen muss die arbeitsrechtlichen Zulassungsvoraussetzungen für das MSC-Programm erfüllen</t>
  </si>
  <si>
    <t>Wurde eine zentrale Gruppenleitung festgelegt? Kann diese Gruppenleitung sicherstellen, dass alle Mitglieder des Gruppenzertifikats die Anforderungen der Gruppenversion des MSC-Lieferkettenstandards erfüllen?</t>
  </si>
  <si>
    <t>Zu verifizieren:
- Was ist die Gruppenleitung? 
- Stellt die Gruppenleitung sicher, dass alle Gruppenmitglieder die Anforderungen der Gruppenversion des MSC-Lieferkettenstandards erfüllen?
Nachweise:
- Unterlagen der Gruppenleitung und Kontrolle der Gruppenmitglieder</t>
  </si>
  <si>
    <t>Für alle Gruppenmitglieder: Wurden Verfahrensanweisungen in Bezug auf alle relevanten Anforderungen der Gruppenversion des MSC-Lieferkettenstandards umgesetzt?</t>
  </si>
  <si>
    <t>Zu verifizieren:
- Wer sind die für den MSC-Lieferkettenstandard zuständigen Mitarbeiter?
- Wurden die Aufgaben der zuständigen Mitarbeiter dokumentiert?
Nachweise:
- Unterlagen mit der Stellenbeschreibung sowie der Verantwortlichkeiten für MSC-Aufgaben</t>
  </si>
  <si>
    <t>Sind die internen Audits ausreichend um sicherzustellen, dass jedes Gruppenmitglied die Gruppenversion des MSC-Lieferkettenstandards einhält und dass interne Richtlinien funktionieren?</t>
  </si>
  <si>
    <t>Zu verifizieren:
- Werden in internen Audits alle relevanten Elemente des MSC-Lieferkettenstandards und interner Richtlinien geprüft? Sind Auditberichte vollständig und von hoher Qualität?
Nachweise:
- Stichproben von Prüflisten interner Audits und von Auditberichten</t>
  </si>
  <si>
    <t>Wurde nach der Zertifizierung mindestens einmal im Jahr eine interne Prüfung der Gruppenleitung durchgeführt, um die Einhaltung der Gruppenversion des MSC-Lieferkettenstandards zu verifizieren und die Wirksamkeit des Managementsystems der Gruppe zu bewerten?</t>
  </si>
  <si>
    <r>
      <t xml:space="preserve">Allgemeine Hinweise zur Checkliste:
Für jede Frage ist lediglich eine der folgenden Antworten möglich: Bestanden, Bestanden mit Notiz, Geringfügig, Erheblich, suspendiert oder N. z. (Nicht zutreffend). Die Spalte „Vorgeschlagene Verifizierung“ und die Hinweise sollen den Auditor ggf. unterstützen; sie sind nicht obligatorisch. Auf Wunsch kann der Zertifizierungsstelle für den abschließenden Auditbericht an den Kunden die Fragen ausblenden, die für das jeweilige Audit nicht zutreffen. Um Nachweise für verschiedene Gruppenmitglieder zu verzeichnen, können entweder für jedes Gruppenmitglied rechts weitere Spalten hinzugefügt werden, das Arbeitsblatt mit Fragen kann kopiert werden ODER die Nachweise werden - unter Bezugnahme auf das entsprechende Gruppenmitglied - in eine Spalte eingetragen. Die Antwort "Bestanden mit Notiz" erlaubt es Ihnen, eine Notiz zu hintrelassen, die für zukünftige Audits relevant ist oder ein Risiko hervorhebt, welches sich unter Umständen zu eine Abweichung verschärfen könnte. 
</t>
    </r>
    <r>
      <rPr>
        <sz val="10"/>
        <color rgb="FF00B050"/>
        <rFont val="Calibri"/>
        <family val="2"/>
      </rPr>
      <t xml:space="preserve">ASC CoC-Modul 
Das ASC Chain of Custody (CoC) Modul tritt am 30. Mai 2023 in Kraft und ist in den Fragen auf dieser Registerkarte enthalten.  Die Anforderungen des CoC-Moduls sind zusätzlich für alle ASC CoC-Zertifikatsinhaber und Antragsteller für Audits erforderlich, die ab dem 30. Mai 2023 stattfinden. Zusätzliche Anleitungen, auf die im ASC Chain of Custody (CoC)-Modul verwiesen wird, finden Sie unter den unten stehenden Hyperlinks.
</t>
    </r>
  </si>
  <si>
    <t xml:space="preserve">Hat das Unternehmen Algen in seinen Geltungsbereich aufgenommen oder plant es, seinen Zertifikatsumfang im Rahmen dieses Audits auf Algen zu erweitern? </t>
  </si>
  <si>
    <t>Hat das Unternehmen ASC in seinen Zertifikatsumfang aufgenommen oder plant es, seinen Zertifikatsumfang im Rahmen dieser Prüfung auf ASC auszuweiten?</t>
  </si>
  <si>
    <r>
      <t xml:space="preserve">Tragen Sie bitte hier alle relevanten Informationen über die Struktur und Tätigkeiten des Unternehmens im Rahmen der Zertifizierung nach dem MSC-Lieferkettenstandard ein. Dazu gehören u. a.:
- Gruppenstruktur (d. h. Beziehung zwischen Gruppenmitgliedern)
- Unterteilung der Gruppe (falls zutreffend)
- rechtliche Eigentumsverhältnisse
- Produktfluss
- Beschreibung des Rückverfolgungssystems
- Hauptprodukte und Tätigkeiten
- Größe der Unternehmenstätigkeit (z. B. Anzahl der Mitarbeiter, Umsatz, Produktionsvolumen ...)
- für zertifizierte Produkte beauftragte Subunternehmen
- Substitutionsrisiko (von zertifizierten mit nicht-zertifizierten Produkten)
- besondere Umstände
- relevanter Firmenhintergrund
- etwaige andere relevante Faktoren bzgl. MSC/ASC und Rückverfolgbarkeit
</t>
    </r>
    <r>
      <rPr>
        <b/>
        <sz val="10"/>
        <color rgb="FFFF0000"/>
        <rFont val="Calibri"/>
        <family val="2"/>
      </rPr>
      <t>Bitte beachten Sie, dass diese Informationen auch auf Englisch aufgeführt werden müssen.</t>
    </r>
  </si>
  <si>
    <t>Sind unter dieser Adresse noch andere nach dem Lieferkettenstandard zertifizierte Unternehmen registriert? (Wenn ja, bitte Zertifikatsnummer angeben)</t>
  </si>
  <si>
    <t>Sind unter dieser Adresse noch andere nach dem MSC-Lieferkettenstandard zertifizierte Unternehmen registriert? (Wenn ja, bitte Zertifizierungsnummer angeben)</t>
  </si>
  <si>
    <r>
      <rPr>
        <u/>
        <sz val="11"/>
        <rFont val="Calibri"/>
        <family val="2"/>
      </rPr>
      <t>Allgemeines:</t>
    </r>
    <r>
      <rPr>
        <sz val="11"/>
        <rFont val="Calibri"/>
        <family val="2"/>
      </rPr>
      <t xml:space="preserve">
Diese  Checkliste ist für Audits nach dem Lieferkettenstandard in der Version für Gruppenzertifizierungen vorgesehen. Sie kann ebenso für kombinierte MSC und ASC angewendet werden. 
Gemäß Abschnitt 11.1.5 b der MSC-Zertifizierungsanforderungen für die Rückverfolgbarkeit von Lieferketten (Chain of Custody Certifciation Requirements CoC CR; im folgenden MSC-Zertifizierungsanforderungen) muss die ausgefüllte Checkliste direkt in eCert hochgeladen werden. Der CAB kann die gesamte oder einen Auszug der Checkliste an den Kunden schicken. Zusätzliche Dateien oder Bilder, die für dieses Audit relevant sind, können unabhängig von der Checkliste in eCert hochgeladen werden.
</t>
    </r>
    <r>
      <rPr>
        <u/>
        <sz val="11"/>
        <rFont val="Calibri"/>
        <family val="2"/>
      </rPr>
      <t>Benutzungshinweise:</t>
    </r>
    <r>
      <rPr>
        <sz val="11"/>
        <rFont val="Calibri"/>
        <family val="2"/>
      </rPr>
      <t xml:space="preserve">
Die Checkliste ist zur Datenerfassung in Tabellen gegliedert und enthält Fragen, die beantwortet und mit Nachweisen belegt werden sollen.
Die blau hinterlegten Felder sind vom Auditor auszufüllen.
Teile der Checkliste können ggf. bereits vor dem Audit ausgefüllt werden.
Auditoren sollten die Formulierungen der Checkliste nicht verändern. Wenn detailliertere Angaben erforderlich sind, können Auditoren bei Bedarf weitere Zeilen/Spalten oder zusätzliche Tabellenblätter am Ende der Checkliste für weitere Nachweise hinzufügen. 
Arbeitsblatt 20 (Zertifizierungsentscheidung) muss immer vom Entscheidungsträger des CAB ausgefüllt werden.
</t>
    </r>
    <r>
      <rPr>
        <u/>
        <sz val="11"/>
        <rFont val="Calibri"/>
        <family val="2"/>
      </rPr>
      <t xml:space="preserve">
Besuche bei Subunternehmen:</t>
    </r>
    <r>
      <rPr>
        <sz val="11"/>
        <rFont val="Calibri"/>
        <family val="2"/>
      </rPr>
      <t xml:space="preserve">
Anhang B ist ein optionaler Abschnitt, der gegebenenfalls für Besuche bei einem Subunternehmen benutzt werden kann. Wenn Sie ein Subunternehmen aufsuchen, können Sie entweder Arbeitsblatt 8 (Fragen) kopieren und zur Aufzeichnung der Ergebnisse des Besuchs bei dem Subunternehmen benutzen, oder Sie benutzen Anhang B (optionale Vorlage), um die Ergebnisse dieses Besuchs zu verzeichnen. 
</t>
    </r>
    <r>
      <rPr>
        <u/>
        <sz val="11"/>
        <rFont val="Calibri"/>
        <family val="2"/>
      </rPr>
      <t>Benutzung der Checkliste für nicht angekündigte Audits:</t>
    </r>
    <r>
      <rPr>
        <sz val="11"/>
        <rFont val="Calibri"/>
        <family val="2"/>
      </rPr>
      <t xml:space="preserve">
Unterlagen zum Nachweis der Rückverfolgbarkeit, zur Identifizierung sowie den Abgleich von Wareneingang und -ausgang müssen gemäß Abschnitt 8.2.12 der MSC-Zertifizierungsanforderungen am Tag des Audits am Standort verifiziert werden. Andere Managementunterlagen (z. B. für Schulungen, Verträge, Richtlinienhandbücher) können nach dem Audit bereitgestellt werden, wenn die zuständigen Mitarbeiter am Audittag nicht verfügbar sind. 
</t>
    </r>
    <r>
      <rPr>
        <u/>
        <sz val="11"/>
        <rFont val="Calibri"/>
        <family val="2"/>
      </rPr>
      <t>Aktualisierte Versionen und Feedback:</t>
    </r>
    <r>
      <rPr>
        <sz val="11"/>
        <rFont val="Calibri"/>
        <family val="2"/>
      </rPr>
      <t xml:space="preserve">
Der MSC wird diese Checkliste aktualisieren, wenn neue Anforderungen festgelegt werden. Der MSC kann diese Checkliste überarbeiten und mitteilen, wenn eine neue Version zur Verfügung steht. Die letzte und aktuelle Version finden Sie immer auf der Internetseite des MSC. Zum Mitteilen von Problemen mit der Prüfliste, Rückmeldungen bzw. Verbesserungsvorschlägen schicken Sie bitte eine Email an supplychain@msc.org.</t>
    </r>
  </si>
  <si>
    <t>Einarbeitung von Änderungen basierend auf der Überarbeitung des MSC-Lieferkettenstandards.</t>
  </si>
  <si>
    <t>Aktualisierungen für ASC CoC Modul v1.1 Auditfragen, Arbeitsrechtliche Zulassungsvoraussetzungen für das MSC-Programm v1.0 und in Übereinstimmung mit den Algen CoC-Anforderungen.</t>
  </si>
  <si>
    <r>
      <t xml:space="preserve">Lieferkettenstandard
</t>
    </r>
    <r>
      <rPr>
        <b/>
        <sz val="12"/>
        <rFont val="Calibri"/>
        <family val="2"/>
      </rPr>
      <t>Audit-Checkliste und Berichtsvorlage für Gruppenzertifizierungen</t>
    </r>
    <r>
      <rPr>
        <b/>
        <sz val="11"/>
        <rFont val="Calibri"/>
        <family val="2"/>
      </rPr>
      <t xml:space="preserve">
v4.2 (Datum der Veröffentlichung: 01. Juni 2023)</t>
    </r>
  </si>
  <si>
    <t>MSC-Lieferkettenstandard: Gruppenversion v2.1 (15. Mai 2023)
MSC-Zertifizierungsanforderungen für Lieferketten V 3.1 (23. August 2019)  (MSC Chain of Custody Certification Requirements)
Allgemeine MSC-Zertifizierungsanforderungen V 2.5 (26. Oktober 2022) (MSC General Certification Requirements)
MSC Labour Eligibility Requirements v1.0 (26. Oktober 2022)
ASC Chain of Custody Module v1.1 (15. Mai 2023)</t>
  </si>
  <si>
    <t>Diese Checkliste ist für Auditoren bestimmt, die sie zusätzlich zur CoC-Checkliste für einen/mehrere Standorte oder eine Gruppe bei jedem Audit ausfüllen müssen, bei dem Algen in den Zertifizierungsbereich des Unternehmens fallen.   
- Bevor Sie ein CoC-Audit für Meeresalgen durchführen, lesen Sie bitte das Dokument MSC Chain of Custody Program - Supplementary Requirements for the ASC-MSC Seaweed (Algae) Program V 1.2 durch, um die wichtigsten Änderungen und Unterschiede zwischen dem CoC-Standard/Gruppenstandard und den spezifischen Anforderungen für Meeresalgen zu verstehen. Die folgenden zusätzlichen Fragen basieren auf diesem Dokument.
- Bitte beachten Sie, dass die ergänzenden Anforderungen für das ASC-MSC-Algenprogramm nicht speziell auf Anforderungen des MSC-Standards für Endverbrauchergeschäft (CFO) verweisen, da es zum Zeitpunkt der Veröffentlichung keine CFOs mit Algen im Geltungsbereich gibt. Wenn Sie Fragen zur Auslegung des CFO-Standards in Bezug auf Meeresalgen haben, wenden Sie sich bitte an supplychain@msc.org.  
- Bitte beachten Sie auch, dass es derzeit keine Ecert-Datenbank für Meeresalgen gibt, da MSC / ASC noch kein Online-Dokumentenaufzeichnungssystem für Meeresalgen-Zertifizierungen entwickelt haben. Die CABs müssen daher diese Checkliste und die Hauptcheckliste an seaweedstandard@msc.org übermitteln.  
- Das beschreibt alle weiteren Schritte, bei denen die Übermittlung von Informationen per E-Mail erforderlich ist. 
- Nach dem Seaweed Standard ist die Produktionskategorie A, Bi, Bii, Ci, Cii.</t>
  </si>
  <si>
    <t>Überprüft das Unternehmen die Produktionskategorie (d.h. A, Bi, Bii, Ci, Cii) in der Zertifizierungsnummer oder im öffentlichen Zertifizierungsbericht, wenn es die Algen direkt von der Produktionseinheit bezieht oder kauft?</t>
  </si>
  <si>
    <t xml:space="preserve">Überprüfen:
-Befragung des Personals zu seiner Kenntnis der Meeresalgen-Produktionskategorien
-Prüfung der Verfahren zur Annahme und Bestätigung der Meeresalgen-Produktionskategorie  
Nachweise:
- Mitarbeiter in Schlüsselpositionen sind in der Lage, die Meeresalgen-Produktionskategorien zu identifizieren und sie bei Erhalt mit dem öffentlichen Zertifizierungsbericht für Meeresalgen zu verknüpfen
- Verfahren zur Identifizierung und Trennung der Meeresalgen-Produktionskategorien sind vorhanden </t>
  </si>
  <si>
    <t>3.4</t>
  </si>
  <si>
    <t>Hat das Unternehmen vom CAB eine schriftliche Genehmigung für den Geltungsbereich der Meeresalgen erhalten, bevor es zertifizierte Meeresalgen verkauft oder verarbeitet?</t>
  </si>
  <si>
    <r>
      <rPr>
        <b/>
        <sz val="11"/>
        <rFont val="Calibri"/>
        <family val="2"/>
      </rPr>
      <t>Zu verifizieren:</t>
    </r>
    <r>
      <rPr>
        <sz val="11"/>
        <rFont val="Calibri"/>
        <family val="2"/>
      </rPr>
      <t xml:space="preserve">
- Falls zutreffend: Sind unterzeichnete Verträge zwischen dem Subunternehmen und dem Kunden vorhanden, in denen alle Punkte von Abschnitt 5.3.5 festgelegt sind? Wurden auf Verlangen Aufzeichnungen zur Verfügung gestellt bzw. der Zugang ermöglicht?</t>
    </r>
  </si>
  <si>
    <r>
      <rPr>
        <b/>
        <sz val="11"/>
        <rFont val="Calibri"/>
        <family val="2"/>
      </rPr>
      <t>Zu verifizieren:</t>
    </r>
    <r>
      <rPr>
        <sz val="11"/>
        <rFont val="Calibri"/>
        <family val="2"/>
      </rPr>
      <t xml:space="preserve">
- Vergleich einer Stichprobe von Mengen, Produktangaben und Daten zum Warenausgang und Wareneingang zwischen dem Kunden und Lohnhersteller.</t>
    </r>
  </si>
  <si>
    <t xml:space="preserve">Tragen Sie hier die ausgewählten Gruppenmitglieder ein, die nach dem Lieferkettenstandard auditiert wurden. </t>
  </si>
  <si>
    <r>
      <rPr>
        <b/>
        <sz val="10"/>
        <rFont val="Calibri"/>
        <family val="2"/>
      </rPr>
      <t>Eröffnungstreffen:</t>
    </r>
    <r>
      <rPr>
        <sz val="10"/>
        <rFont val="Calibri"/>
        <family val="2"/>
      </rPr>
      <t xml:space="preserve"> Stellen Sie sicher, dass bei dem Eröffnungstreffen die folgenden Punkte besprochen werden </t>
    </r>
    <r>
      <rPr>
        <i/>
        <sz val="10"/>
        <rFont val="Calibri"/>
        <family val="2"/>
      </rPr>
      <t>(vgl. MSC-Zertifizierungsanforderungen Abschnitt 8.2.2)</t>
    </r>
    <r>
      <rPr>
        <b/>
        <sz val="10"/>
        <rFont val="Calibri"/>
        <family val="2"/>
      </rPr>
      <t xml:space="preserve">
</t>
    </r>
    <r>
      <rPr>
        <sz val="10"/>
        <rFont val="Calibri"/>
        <family val="2"/>
      </rPr>
      <t xml:space="preserve">▪ Fortbestehen der Berechtigung für eine Zertifizierung nach dem MSC-Lieferkettenstandard (CoC CR 6.2.9) und eine Gruppenzertifizierung 
▪ Vorstellung der Teilnehmer und deren Positionen/Aufgaben 
▪ Zweck des Audits
▪ Auditplan, u. a. wie die Audit-Tätigkeiten und Besuche bei anderen Standorten bzw. Subunternehmen durchgeführt werden 
▪ Erforderlicher Zugang/Zugriff und Art der benötigten Informationen
▪ Vertraulichkeit der während des Audits mitgeteilten Informationen
▪ geplanter Zertifikatsumfang
▪ Liste der zertifizierten Lieferanten 
▪ Liste von Subunternehmen, die zertifizierte Produkte gegenwärtig handhaben bzw. künftig handhaben werden; welche Subunternehmen wurden unabhängig zertifiziert
▪ Falls zutreffend, eine Liste der zertifizierten Unternehmen, für die der Kunde Lohnherstellung von zertifizierten Produkten durchführt  (dies kann mit dem Arbeitsblatt 21 (Zusätzliche Informationen) dokumentiert werden.
</t>
    </r>
    <r>
      <rPr>
        <b/>
        <sz val="10"/>
        <rFont val="Calibri"/>
        <family val="2"/>
      </rPr>
      <t xml:space="preserve">
Erfassen von Informationen: </t>
    </r>
    <r>
      <rPr>
        <sz val="10"/>
        <rFont val="Calibri"/>
        <family val="2"/>
      </rPr>
      <t xml:space="preserve">Bei dem Audit müssen die folgenden Informationen erfasst werden </t>
    </r>
    <r>
      <rPr>
        <i/>
        <sz val="10"/>
        <rFont val="Calibri"/>
        <family val="2"/>
      </rPr>
      <t>(vgl. MSC-Zertifizierungsanforderungen Abschnitte 8.2.3 - 8.2.5)</t>
    </r>
    <r>
      <rPr>
        <b/>
        <sz val="10"/>
        <rFont val="Calibri"/>
        <family val="2"/>
      </rPr>
      <t xml:space="preserve">
</t>
    </r>
    <r>
      <rPr>
        <sz val="10"/>
        <rFont val="Calibri"/>
        <family val="2"/>
      </rPr>
      <t>▪ Nachweis des Managementsystems und der vorhandenen Verfahren (für alle Tätigkeiten, die im Zertifikatsumfang der Organisation verzeichnet sind)
▪ Inhalte und Umsetzung der Verfahrensweisen nach dem MSC-Lieferkettenstandard (einschließlich Verfahren hinsichtlich Subunternehmen oder Lohnherstellung)
▪ Aufzeichnungen in Bezug auf Eingang, Verkauf und (falls zutreffend) die physische Handhabung der im Zertifikatsumfang enthaltenen Produkte</t>
    </r>
    <r>
      <rPr>
        <b/>
        <sz val="10"/>
        <rFont val="Calibri"/>
        <family val="2"/>
      </rPr>
      <t xml:space="preserve">
Abschlusstreffen: </t>
    </r>
    <r>
      <rPr>
        <sz val="10"/>
        <rFont val="Calibri"/>
        <family val="2"/>
      </rPr>
      <t xml:space="preserve">Stellen Sie während des Abschlusstreffens sicher, dass dem Unternehmen die folgenden Punkte bekannt sind </t>
    </r>
    <r>
      <rPr>
        <i/>
        <sz val="10"/>
        <rFont val="Calibri"/>
        <family val="2"/>
      </rPr>
      <t>(vgl. MSC-Zertifizierungsanforderungen Abschnitt 8.2.16)</t>
    </r>
    <r>
      <rPr>
        <b/>
        <sz val="10"/>
        <rFont val="Calibri"/>
        <family val="2"/>
      </rPr>
      <t xml:space="preserve">
</t>
    </r>
    <r>
      <rPr>
        <sz val="10"/>
        <rFont val="Calibri"/>
        <family val="2"/>
      </rPr>
      <t>▪ Der Kunde ist erst dann zertifiziert und darf die MSC-Markenzeichen erst dann benutzen, wenn seine Zertifizierungsinformationen (einschließlich Zertifikatsumfang) auf der MSC-Website veröffentlicht sind.
▪ Jegliche Maßnahmen, die der Kunde gegebenenfalls ergreifen muss, sowie die entsprechenden Fristen und Zeitrahmen, bevor eine Zertifizierung erteilt werden kann
▪ Jegliche Ergebnisse oder Abweichungen, die während des Audits festgestellt wurden und deren wahrscheinliche Klassifizierung (vorbehaltlich der Genehmigung durch den Entscheidungsträger des Zertifizierers), Zeitrahmen zur Behebung dieser Ergebnisse/Abweichungen und Verfahrensweise zur Verifizierung von abgeschlossenen Korrekturmaßnahmen
▪ Der Kunde muss den CAB vertragsgemäß über alle wesentlichen, die Zertifizierung betreffenden Änderungen informieren.
▪ Der Zertifikatsumfang, die Liste der Subunternehmen und Lieferantenliste ist korrekt und abgestimmt.
▪ Die Fristen für die Mitteilung von Veränderungen wie im MSC-Lieferkettenstandard festgelegt.</t>
    </r>
  </si>
  <si>
    <t xml:space="preserve">  </t>
  </si>
  <si>
    <t>Wichtig: Diese Informationen können direkt in die MSC-/ASC-Datenbank eingetragen werden; dann ist es ist nicht erforderlich, diese Tabelle auszufüllen. Es ist möglicherweise sinnvoll, die Informationen des Zertifikatsumfangs von den MSC-/ASC-Liefernatendatenbanken auszudrucken und mit den Audit-Beobachtungen vor Ort zu vergleichen. Der Zertifizierungsstelles muss ggf. dennoch intern besprechen, ob in der MSC-/ASC-Datenbank die richtigen Angaben zum Zertifikatsumfang vermerkt sind. Dafür kann diese Checkliste oder eine andere Methode verwendet werden. Der Auditor kann bei Bedarf zusätzliche Zeilen hinzufügen. 
Das Arbeitsblatt kann kopiert und vervielfältigt werden, um die Aufzeichnungen zu erleichtern und den Zertifikatsumfang für jedes Gruppenmitglied mitzuteilen. Tätigkeiten und Fischarten können unabhängig voneinander eingegeben werden (d. h. es ist nicht erforderlich, bei jeder Tätigkeit alle Fischarten aufzulisten).
Wurde „Verarbeitung“ ausgewählt, so geben Sie bitte an: „Erstverarbeitung“, „Zweitverarbeitung“ und/oder „Konservierung“ (es können mehrere Optionen ausgewählt werden). 
Bitte beachten: Fischarten in Bewertung werden nur dann ausgefüllt, wenn die Organisation berechtigt ist, Fisch in Bewertung gemäß Abschnitt 5.6.1 des MSC-Lieferkettenstandards zu handhaben (die Organisation ist entweder eine Fischfarm/Fischerei, die sich einer Bewertung unterzieht, oder ein benanntes Unternehmen, das zur Gruppe der Auftraggeber einer Fischerei-/Fischfarmbewertung gehört).
Werden im Zertifikatsumfang verschiedene Tätigkeiten oder Fischarten an unterschiedlichen Standorten aufgeführt, so wird dies in der Spalte „Zutreffend für“ verzeichnet.</t>
  </si>
  <si>
    <t xml:space="preserve">Anhang G - Labour Eligibility Requirements (LER) </t>
  </si>
  <si>
    <t>Zusätzliche Zulassungsvoraussetzungen für Zertifikatsinhaber und Antragsstelle mit "auf See" Tätigkeiten</t>
  </si>
  <si>
    <t>4.1</t>
  </si>
  <si>
    <t>Zusätzliche Zulassungsvoraussetzungen für Antragsteller und Zertifikatsinhaber mit "an Land" Tätigkeiten</t>
  </si>
  <si>
    <t>5.1</t>
  </si>
  <si>
    <t>5.2</t>
  </si>
  <si>
    <t>Hat das Unternehmen, falls es vom MSC dazu aufgefordert wurde, die Leistungskriterien für ein in Auftrag gegebenes Arbeitsrechtsaudit durch Dritte erfüllt?</t>
  </si>
  <si>
    <t>5.3</t>
  </si>
  <si>
    <t>Alle Standorte und Unterauftragnehmer nehmen an einem anerkannten Arbeitsrechtsauditprogramm teil.</t>
  </si>
  <si>
    <r>
      <rPr>
        <b/>
        <sz val="11"/>
        <rFont val="Calibri"/>
        <family val="2"/>
      </rPr>
      <t>Zu verifizieren:</t>
    </r>
    <r>
      <rPr>
        <sz val="11"/>
        <rFont val="Calibri"/>
        <family val="2"/>
      </rPr>
      <t xml:space="preserve">
- Durchführen von Rückverfolgbarkeitstests einer oder mehrerer Produkt-Chargen
- Quervergleich von ausgewählten Einkaufsunterlagen mit den entsprechenden Lieferdokumenten und (wenn möglich) mit den tatsächlich eingegangenen Produkten
</t>
    </r>
    <r>
      <rPr>
        <b/>
        <sz val="11"/>
        <rFont val="Calibri"/>
        <family val="2"/>
      </rPr>
      <t>Nachweise:</t>
    </r>
    <r>
      <rPr>
        <sz val="11"/>
        <rFont val="Calibri"/>
        <family val="2"/>
      </rPr>
      <t xml:space="preserve">
- Beschreibung des Rückverfolgungssystems
- Ergebnisse von Rückverfolgbarkeitstests werden in einer gesonderten Vorlage festgehalten, das Gesamtergebnis (Bestanden/ Geringfügig/ Erheblich/ Suspendiert) wird jedoch in diesem Arbeitsblatt verzeichnet.</t>
    </r>
  </si>
  <si>
    <t xml:space="preserve">Ist das Rückverfolgbarkeitssystem ausreichend, um eine Rückverfolgung von zertifizierten Produkten vom Einkauf bis zum Verkauf zu ermöglichen? </t>
  </si>
  <si>
    <r>
      <rPr>
        <b/>
        <sz val="11"/>
        <rFont val="Calibri"/>
        <family val="2"/>
      </rPr>
      <t>Zu verifizieren:</t>
    </r>
    <r>
      <rPr>
        <sz val="11"/>
        <rFont val="Calibri"/>
        <family val="2"/>
      </rPr>
      <t xml:space="preserve">
- Ist das Rückverfolgbarkeitssystem wirksam, um zertifizierte Produkte vom Einkauf bis zum Verkauf zu verfolgen? 
</t>
    </r>
    <r>
      <rPr>
        <b/>
        <sz val="11"/>
        <rFont val="Calibri"/>
        <family val="2"/>
      </rPr>
      <t>Nachweise:</t>
    </r>
    <r>
      <rPr>
        <sz val="11"/>
        <rFont val="Calibri"/>
        <family val="2"/>
      </rPr>
      <t xml:space="preserve">
- Kurzbeschreibung des Rückverfolgbarkeitssystem. Falls zutreffend, Ergebnisse von Rückverfolgbarkeitstests</t>
    </r>
  </si>
  <si>
    <r>
      <rPr>
        <b/>
        <sz val="11"/>
        <rFont val="Calibri"/>
        <family val="2"/>
      </rPr>
      <t>Zu verifizieren:</t>
    </r>
    <r>
      <rPr>
        <sz val="11"/>
        <rFont val="Calibri"/>
        <family val="2"/>
      </rPr>
      <t xml:space="preserve">
- Rückverfolgbarkeitssystem (anhand von Rückverfolgbarkeitstests verifiziert) ermöglicht, zu jedem Zeitpunkt eine Verbindung zwischen Produkt-Chargen/-posten herzustellen
</t>
    </r>
    <r>
      <rPr>
        <b/>
        <sz val="11"/>
        <rFont val="Calibri"/>
        <family val="2"/>
      </rPr>
      <t>Nachweise:</t>
    </r>
    <r>
      <rPr>
        <sz val="11"/>
        <rFont val="Calibri"/>
        <family val="2"/>
      </rPr>
      <t xml:space="preserve">
- Abgeschlossener Rückverfolgbarkeitstest mit Beschreibung, wie Chargen zu jedem Zeitpunkt miteinander in Verbindung stehenDas Gesamtergebnis (Bestanden/Geringfügig/Erheblich/suspendiert) wird in diesem Arbeitsblatt verzeichnet.</t>
    </r>
  </si>
  <si>
    <t>Für die ASC CoC-Zertifizierung gestattet das Unternehmen die Entnahme von Proben von Fisch/Meeresfrüchten aus zertifizierten Quellen oder anderen Stoffen zum Zwecke der Prüfung der Produktechtheit oder der Überprüfung der Konformität</t>
  </si>
  <si>
    <t>Zu verifizieren:
- Haben der MSC/ASC, der benannte Beauftragte, die Akkreditierungsstelle oder die Zertifizierungsstelle seit dem letzten Audit um die Entnahme von Proben von Fisch und Meeresfrüchten oder anderen Substanzen gebeten?
- Wenn ja, wurde ihnen die Entnahme der angeforderten Proben gestattet?
Nachweise:
- Wenn ein Ersuchen gestellt wurde, Nachweis der Mitteilung
- Nachweis über die Prüfung des Produkts/Stoffes (z. B. Laborergebnisse)</t>
  </si>
  <si>
    <t>Das Unternehmen muss über ein Verfahren zur
Bewertung der Anfälligkeit für Lebensmittelbetrug (Food Fraud Vulnerability Assessment, FVA) für Fisch und Meeresfrüchte aus Aquakulturen verfügen, das einen aktuellen Maßnahmenplan beinhaltet.</t>
  </si>
  <si>
    <r>
      <rPr>
        <b/>
        <sz val="11"/>
        <color theme="1"/>
        <rFont val="Calibri"/>
        <family val="2"/>
      </rPr>
      <t>8. Fragen</t>
    </r>
    <r>
      <rPr>
        <sz val="11"/>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</si>
</sst>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0%"/>
  </numFmts>
  <fonts count="62" x14ac:knownFonts="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8"/>
      <color theme="0" tint="-0.49995422223578601"/>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9"/>
      <name val="Tahoma"/>
      <family val="2"/>
    </font>
    <font>
      <b/>
      <sz val="11"/>
      <color theme="1"/>
      <name val="Calibri"/>
      <family val="2"/>
    </font>
    <font>
      <sz val="11"/>
      <color theme="1"/>
      <name val="Calibri"/>
      <family val="2"/>
    </font>
    <font>
      <b/>
      <sz val="10"/>
      <color theme="1"/>
      <name val="Arial"/>
      <family val="2"/>
    </font>
    <font>
      <sz val="11"/>
      <color theme="1"/>
      <name val="Arial"/>
      <family val="2"/>
    </font>
    <font>
      <b/>
      <sz val="10"/>
      <name val="Arial"/>
      <family val="2"/>
    </font>
    <font>
      <sz val="10"/>
      <color rgb="FF000000"/>
      <name val="Calibri"/>
      <family val="2"/>
    </font>
    <font>
      <b/>
      <sz val="9"/>
      <name val="Tahoma"/>
      <family val="2"/>
    </font>
    <font>
      <i/>
      <sz val="11"/>
      <name val="Calibri"/>
      <family val="2"/>
    </font>
    <font>
      <sz val="11"/>
      <name val="Calibri"/>
      <family val="2"/>
    </font>
    <font>
      <b/>
      <sz val="11"/>
      <name val="Calibri"/>
      <family val="2"/>
    </font>
    <font>
      <sz val="10"/>
      <color theme="1"/>
      <name val="Calibri"/>
      <family val="2"/>
    </font>
    <font>
      <i/>
      <sz val="10"/>
      <color theme="1"/>
      <name val="Calibri"/>
      <family val="2"/>
    </font>
    <font>
      <b/>
      <sz val="10"/>
      <color theme="1"/>
      <name val="Calibri"/>
      <family val="2"/>
    </font>
    <font>
      <sz val="8"/>
      <color theme="1"/>
      <name val="Calibri"/>
      <family val="2"/>
      <scheme val="minor"/>
    </font>
    <font>
      <sz val="10"/>
      <color rgb="FF000000"/>
      <name val="Calibri"/>
      <family val="2"/>
      <scheme val="minor"/>
    </font>
    <font>
      <sz val="10"/>
      <name val="Calibri"/>
      <family val="2"/>
    </font>
    <font>
      <b/>
      <sz val="12"/>
      <color theme="1"/>
      <name val="Calibri"/>
      <family val="2"/>
    </font>
    <font>
      <i/>
      <sz val="11"/>
      <color theme="1"/>
      <name val="Calibri"/>
      <family val="2"/>
    </font>
    <font>
      <sz val="8"/>
      <color theme="1"/>
      <name val="Calibri"/>
      <family val="2"/>
    </font>
    <font>
      <sz val="10"/>
      <color theme="1"/>
      <name val="Calibri"/>
      <family val="2"/>
      <scheme val="minor"/>
    </font>
    <font>
      <b/>
      <sz val="11"/>
      <color rgb="FF000000"/>
      <name val="Calibri"/>
      <family val="2"/>
    </font>
    <font>
      <sz val="11"/>
      <color rgb="FF000000"/>
      <name val="Calibri"/>
      <family val="2"/>
    </font>
    <font>
      <i/>
      <sz val="10"/>
      <color rgb="FFC00000"/>
      <name val="Calibri"/>
      <family val="2"/>
    </font>
    <font>
      <sz val="11"/>
      <color rgb="FFFF0000"/>
      <name val="Calibri"/>
      <family val="2"/>
    </font>
    <font>
      <i/>
      <sz val="11"/>
      <color rgb="FF000000"/>
      <name val="Calibri"/>
      <family val="2"/>
    </font>
    <font>
      <u/>
      <sz val="10"/>
      <color rgb="FF000000"/>
      <name val="Calibri"/>
      <family val="2"/>
    </font>
    <font>
      <i/>
      <sz val="10"/>
      <color rgb="FF000000"/>
      <name val="Calibri"/>
      <family val="2"/>
    </font>
    <font>
      <b/>
      <i/>
      <sz val="11"/>
      <color theme="1"/>
      <name val="Calibri"/>
      <family val="2"/>
    </font>
    <font>
      <sz val="9"/>
      <color indexed="81"/>
      <name val="Tahoma"/>
      <family val="2"/>
    </font>
    <font>
      <b/>
      <sz val="9"/>
      <color indexed="81"/>
      <name val="Tahoma"/>
      <family val="2"/>
    </font>
    <font>
      <u/>
      <sz val="10"/>
      <name val="Calibri"/>
      <family val="2"/>
    </font>
    <font>
      <sz val="10"/>
      <name val="Calibri"/>
      <family val="2"/>
      <scheme val="minor"/>
    </font>
    <font>
      <u/>
      <sz val="10"/>
      <color theme="1"/>
      <name val="Calibri"/>
      <family val="2"/>
    </font>
    <font>
      <b/>
      <sz val="12"/>
      <name val="Calibri"/>
      <family val="2"/>
    </font>
    <font>
      <u/>
      <sz val="11"/>
      <name val="Calibri"/>
      <family val="2"/>
    </font>
    <font>
      <b/>
      <sz val="10"/>
      <name val="Calibri"/>
      <family val="2"/>
    </font>
    <font>
      <sz val="9"/>
      <color indexed="81"/>
      <name val="Segoe UI"/>
      <family val="2"/>
    </font>
    <font>
      <b/>
      <sz val="9"/>
      <color indexed="81"/>
      <name val="Segoe UI"/>
      <family val="2"/>
    </font>
    <font>
      <b/>
      <sz val="11"/>
      <name val="Calibri"/>
      <family val="2"/>
      <scheme val="minor"/>
    </font>
    <font>
      <i/>
      <sz val="10"/>
      <name val="Calibri"/>
      <family val="2"/>
    </font>
    <font>
      <u/>
      <sz val="11"/>
      <name val="Calibri"/>
      <family val="2"/>
      <scheme val="minor"/>
    </font>
    <font>
      <b/>
      <sz val="10"/>
      <color rgb="FFFF0000"/>
      <name val="Calibri"/>
      <family val="2"/>
    </font>
    <font>
      <b/>
      <sz val="10"/>
      <color indexed="81"/>
      <name val="Tahoma"/>
      <family val="2"/>
    </font>
    <font>
      <sz val="10"/>
      <color indexed="81"/>
      <name val="Tahoma"/>
      <family val="2"/>
    </font>
    <font>
      <sz val="11"/>
      <color theme="0"/>
      <name val="Calibri"/>
      <family val="2"/>
      <scheme val="minor"/>
    </font>
    <font>
      <b/>
      <sz val="14"/>
      <name val="Calibri"/>
      <family val="2"/>
      <scheme val="minor"/>
    </font>
    <font>
      <b/>
      <sz val="12"/>
      <name val="Calibri"/>
      <family val="2"/>
      <scheme val="minor"/>
    </font>
    <font>
      <sz val="12"/>
      <name val="Calibri"/>
      <family val="2"/>
      <scheme val="minor"/>
    </font>
    <font>
      <sz val="14"/>
      <color theme="0"/>
      <name val="Calibri"/>
      <family val="2"/>
      <scheme val="minor"/>
    </font>
    <font>
      <u/>
      <sz val="10"/>
      <color theme="10"/>
      <name val="Calibri"/>
      <family val="2"/>
      <scheme val="minor"/>
    </font>
    <font>
      <sz val="8"/>
      <color theme="0" tint="-0.49995422223578601"/>
      <name val="Calibri"/>
      <family val="2"/>
    </font>
    <font>
      <sz val="10"/>
      <color rgb="FF00B050"/>
      <name val="Calibri"/>
      <family val="2"/>
    </font>
  </fonts>
  <fills count="41">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theme="3" tint="0.79995117038483843"/>
        <bgColor indexed="64"/>
      </patternFill>
    </fill>
    <fill>
      <patternFill patternType="solid">
        <fgColor theme="0" tint="-4.9958800012207406E-2"/>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5" tint="0.59996337778862885"/>
        <bgColor indexed="64"/>
      </patternFill>
    </fill>
    <fill>
      <patternFill patternType="gray125">
        <fgColor theme="0" tint="-0.49995422223578601"/>
        <bgColor indexed="65"/>
      </patternFill>
    </fill>
    <fill>
      <patternFill patternType="solid">
        <fgColor theme="0" tint="-0.24991607409894101"/>
        <bgColor indexed="64"/>
      </patternFill>
    </fill>
    <fill>
      <patternFill patternType="solid">
        <fgColor rgb="FFBFBFBF"/>
        <bgColor indexed="64"/>
      </patternFill>
    </fill>
    <fill>
      <patternFill patternType="solid">
        <fgColor rgb="FFD0CECE"/>
        <bgColor indexed="64"/>
      </patternFill>
    </fill>
    <fill>
      <patternFill patternType="solid">
        <fgColor theme="5" tint="0.39997558519241921"/>
        <bgColor indexed="64"/>
      </patternFill>
    </fill>
    <fill>
      <patternFill patternType="solid">
        <fgColor theme="7" tint="0.79995117038483843"/>
        <bgColor indexed="64"/>
      </patternFill>
    </fill>
    <fill>
      <patternFill patternType="solid">
        <fgColor theme="2" tint="-9.9948118533890809E-2"/>
        <bgColor indexed="64"/>
      </patternFill>
    </fill>
    <fill>
      <patternFill patternType="solid">
        <fgColor rgb="FF5BD078"/>
        <bgColor indexed="64"/>
      </patternFill>
    </fill>
    <fill>
      <patternFill patternType="solid">
        <fgColor rgb="FFD9D9D9"/>
        <bgColor indexed="64"/>
      </patternFill>
    </fill>
    <fill>
      <patternFill patternType="solid">
        <fgColor rgb="FFDBDBDB"/>
        <bgColor indexed="64"/>
      </patternFill>
    </fill>
    <fill>
      <patternFill patternType="solid">
        <fgColor rgb="FF03A9A5"/>
        <bgColor indexed="64"/>
      </patternFill>
    </fill>
    <fill>
      <patternFill patternType="solid">
        <fgColor rgb="FF76717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2CC"/>
        <bgColor rgb="FF000000"/>
      </patternFill>
    </fill>
    <fill>
      <patternFill patternType="solid">
        <fgColor theme="3"/>
        <bgColor indexed="64"/>
      </patternFill>
    </fill>
    <fill>
      <patternFill patternType="solid">
        <fgColor rgb="FFF2F2F2"/>
        <bgColor rgb="FF000000"/>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59999389629810485"/>
        <bgColor indexed="64"/>
      </patternFill>
    </fill>
  </fills>
  <borders count="96">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auto="1"/>
      </bottom>
      <diagonal/>
    </border>
    <border>
      <left style="thin">
        <color theme="0"/>
      </left>
      <right style="thin">
        <color theme="0"/>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right style="thin">
        <color theme="0"/>
      </right>
      <top/>
      <bottom/>
      <diagonal/>
    </border>
    <border>
      <left style="thin">
        <color theme="0"/>
      </left>
      <right/>
      <top/>
      <bottom/>
      <diagonal/>
    </border>
    <border>
      <left style="thin">
        <color theme="1"/>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medium">
        <color auto="1"/>
      </bottom>
      <diagonal/>
    </border>
    <border>
      <left style="thin">
        <color theme="0"/>
      </left>
      <right/>
      <top style="thin">
        <color theme="0"/>
      </top>
      <bottom style="medium">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theme="0"/>
      </left>
      <right style="thin">
        <color theme="0"/>
      </right>
      <top style="thin">
        <color auto="1"/>
      </top>
      <bottom style="thin">
        <color auto="1"/>
      </bottom>
      <diagonal/>
    </border>
    <border>
      <left style="thin">
        <color theme="0"/>
      </left>
      <right style="medium">
        <color auto="1"/>
      </right>
      <top style="thin">
        <color auto="1"/>
      </top>
      <bottom style="thin">
        <color auto="1"/>
      </bottom>
      <diagonal/>
    </border>
    <border>
      <left style="thin">
        <color theme="0"/>
      </left>
      <right style="thin">
        <color theme="0"/>
      </right>
      <top style="thin">
        <color auto="1"/>
      </top>
      <bottom style="medium">
        <color auto="1"/>
      </bottom>
      <diagonal/>
    </border>
    <border>
      <left style="thin">
        <color theme="0"/>
      </left>
      <right style="medium">
        <color auto="1"/>
      </right>
      <top style="thin">
        <color auto="1"/>
      </top>
      <bottom style="medium">
        <color auto="1"/>
      </bottom>
      <diagonal/>
    </border>
    <border>
      <left style="medium">
        <color auto="1"/>
      </left>
      <right style="thin">
        <color theme="0"/>
      </right>
      <top style="medium">
        <color auto="1"/>
      </top>
      <bottom style="thin">
        <color auto="1"/>
      </bottom>
      <diagonal/>
    </border>
    <border>
      <left style="medium">
        <color auto="1"/>
      </left>
      <right style="thin">
        <color theme="0"/>
      </right>
      <top style="thin">
        <color auto="1"/>
      </top>
      <bottom style="thin">
        <color auto="1"/>
      </bottom>
      <diagonal/>
    </border>
    <border>
      <left style="medium">
        <color auto="1"/>
      </left>
      <right style="thin">
        <color theme="0"/>
      </right>
      <top style="thin">
        <color auto="1"/>
      </top>
      <bottom style="medium">
        <color auto="1"/>
      </bottom>
      <diagonal/>
    </border>
    <border>
      <left style="medium">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medium">
        <color auto="1"/>
      </top>
      <bottom style="thin">
        <color theme="0"/>
      </bottom>
      <diagonal/>
    </border>
    <border>
      <left/>
      <right style="thin">
        <color theme="0"/>
      </right>
      <top/>
      <bottom style="thin">
        <color theme="0"/>
      </bottom>
      <diagonal/>
    </border>
    <border>
      <left style="thin">
        <color auto="1"/>
      </left>
      <right style="thin">
        <color auto="1"/>
      </right>
      <top/>
      <bottom/>
      <diagonal/>
    </border>
    <border>
      <left style="thin">
        <color theme="0"/>
      </left>
      <right/>
      <top style="thin">
        <color theme="0"/>
      </top>
      <bottom style="thin">
        <color auto="1"/>
      </bottom>
      <diagonal/>
    </border>
    <border>
      <left style="thin">
        <color theme="1"/>
      </left>
      <right style="thin">
        <color theme="1"/>
      </right>
      <top style="thin">
        <color auto="1"/>
      </top>
      <bottom style="thin">
        <color theme="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theme="0"/>
      </left>
      <right style="thin">
        <color theme="0"/>
      </right>
      <top style="thin">
        <color auto="1"/>
      </top>
      <bottom/>
      <diagonal/>
    </border>
    <border>
      <left style="thin">
        <color theme="0"/>
      </left>
      <right style="thin">
        <color auto="1"/>
      </right>
      <top style="thin">
        <color theme="0"/>
      </top>
      <bottom/>
      <diagonal/>
    </border>
    <border>
      <left style="thin">
        <color theme="0"/>
      </left>
      <right style="thin">
        <color auto="1"/>
      </right>
      <top/>
      <bottom/>
      <diagonal/>
    </border>
    <border>
      <left style="thin">
        <color theme="0"/>
      </left>
      <right style="thin">
        <color auto="1"/>
      </right>
      <top/>
      <bottom style="thin">
        <color theme="0"/>
      </bottom>
      <diagonal/>
    </border>
    <border>
      <left style="thin">
        <color theme="0"/>
      </left>
      <right/>
      <top style="thin">
        <color theme="0"/>
      </top>
      <bottom/>
      <diagonal/>
    </border>
    <border>
      <left/>
      <right style="thin">
        <color theme="0"/>
      </right>
      <top style="thin">
        <color theme="0"/>
      </top>
      <bottom style="thin">
        <color auto="1"/>
      </bottom>
      <diagonal/>
    </border>
    <border>
      <left/>
      <right style="thin">
        <color auto="1"/>
      </right>
      <top style="thin">
        <color theme="0"/>
      </top>
      <bottom style="thin">
        <color auto="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theme="0"/>
      </right>
      <top style="thin">
        <color auto="1"/>
      </top>
      <bottom style="thin">
        <color theme="0"/>
      </bottom>
      <diagonal/>
    </border>
    <border>
      <left/>
      <right style="thin">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969">
    <xf numFmtId="0" fontId="0" fillId="0" borderId="0" xfId="0"/>
    <xf numFmtId="0" fontId="3" fillId="0" borderId="0" xfId="0" applyFont="1"/>
    <xf numFmtId="0" fontId="0" fillId="2" borderId="0" xfId="0" applyFill="1"/>
    <xf numFmtId="0" fontId="0" fillId="0" borderId="2" xfId="0" applyBorder="1"/>
    <xf numFmtId="0" fontId="3" fillId="3" borderId="3" xfId="0" applyFont="1" applyFill="1" applyBorder="1"/>
    <xf numFmtId="0" fontId="3" fillId="3" borderId="4" xfId="0" applyFont="1" applyFill="1" applyBorder="1"/>
    <xf numFmtId="0" fontId="0" fillId="3" borderId="6" xfId="0" applyFill="1" applyBorder="1" applyAlignment="1">
      <alignment vertical="center"/>
    </xf>
    <xf numFmtId="0" fontId="0" fillId="3" borderId="7" xfId="0" applyFill="1" applyBorder="1"/>
    <xf numFmtId="0" fontId="0" fillId="2" borderId="9" xfId="0" applyFill="1" applyBorder="1" applyAlignment="1">
      <alignment vertical="center"/>
    </xf>
    <xf numFmtId="0" fontId="0" fillId="2" borderId="13" xfId="0" applyFill="1" applyBorder="1" applyAlignment="1">
      <alignment vertical="center"/>
    </xf>
    <xf numFmtId="0" fontId="0" fillId="3" borderId="15" xfId="0" applyFill="1" applyBorder="1" applyAlignment="1">
      <alignment vertical="center"/>
    </xf>
    <xf numFmtId="0" fontId="0" fillId="3" borderId="16" xfId="0" applyFill="1" applyBorder="1"/>
    <xf numFmtId="0" fontId="0" fillId="0" borderId="0" xfId="0" applyAlignment="1">
      <alignment horizontal="left" vertical="top" wrapText="1"/>
    </xf>
    <xf numFmtId="0" fontId="0" fillId="3" borderId="4" xfId="0" applyFill="1" applyBorder="1"/>
    <xf numFmtId="0" fontId="0" fillId="3" borderId="12" xfId="0" applyFill="1" applyBorder="1"/>
    <xf numFmtId="0" fontId="0" fillId="3" borderId="18" xfId="0" applyFill="1" applyBorder="1"/>
    <xf numFmtId="0" fontId="11" fillId="0" borderId="0" xfId="0" applyFont="1"/>
    <xf numFmtId="0" fontId="10" fillId="3" borderId="2" xfId="0" applyFont="1" applyFill="1" applyBorder="1" applyAlignment="1">
      <alignment vertical="top" wrapText="1"/>
    </xf>
    <xf numFmtId="0" fontId="10" fillId="3" borderId="2" xfId="0" applyFont="1" applyFill="1" applyBorder="1" applyAlignment="1">
      <alignment horizontal="center" vertical="top" wrapText="1"/>
    </xf>
    <xf numFmtId="0" fontId="11" fillId="0" borderId="2" xfId="0" applyFont="1" applyBorder="1"/>
    <xf numFmtId="0" fontId="10" fillId="2" borderId="0" xfId="0" applyFont="1" applyFill="1"/>
    <xf numFmtId="0" fontId="11" fillId="2" borderId="0" xfId="0" applyFont="1" applyFill="1"/>
    <xf numFmtId="0" fontId="18" fillId="0" borderId="2" xfId="0" applyFont="1" applyBorder="1" applyAlignment="1">
      <alignment vertical="center" wrapText="1"/>
    </xf>
    <xf numFmtId="0" fontId="11" fillId="2" borderId="0" xfId="0" applyFont="1" applyFill="1" applyAlignment="1">
      <alignment vertical="center" wrapText="1"/>
    </xf>
    <xf numFmtId="0" fontId="11" fillId="2" borderId="0" xfId="0" applyFont="1" applyFill="1" applyAlignment="1">
      <alignment horizontal="left"/>
    </xf>
    <xf numFmtId="0" fontId="10" fillId="0" borderId="0" xfId="0" applyFont="1"/>
    <xf numFmtId="0" fontId="11" fillId="2" borderId="2" xfId="0" applyFont="1" applyFill="1" applyBorder="1" applyAlignment="1">
      <alignment horizontal="left" vertical="top" wrapText="1"/>
    </xf>
    <xf numFmtId="0" fontId="11" fillId="4" borderId="2" xfId="0" applyFont="1" applyFill="1" applyBorder="1" applyAlignment="1">
      <alignment horizontal="left" vertical="top" wrapText="1"/>
    </xf>
    <xf numFmtId="0" fontId="18" fillId="5"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18" fillId="5" borderId="12"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4" borderId="2"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6" borderId="17" xfId="0" applyFont="1" applyFill="1" applyBorder="1" applyAlignment="1">
      <alignment horizontal="left" vertical="top" wrapText="1"/>
    </xf>
    <xf numFmtId="0" fontId="0" fillId="0" borderId="19" xfId="0" applyBorder="1"/>
    <xf numFmtId="0" fontId="23" fillId="0" borderId="19" xfId="0" applyFont="1" applyBorder="1" applyAlignment="1">
      <alignment vertical="center"/>
    </xf>
    <xf numFmtId="0" fontId="0" fillId="0" borderId="19" xfId="0" applyBorder="1" applyAlignment="1">
      <alignment vertical="center"/>
    </xf>
    <xf numFmtId="0" fontId="0" fillId="2" borderId="20" xfId="0" applyFill="1" applyBorder="1"/>
    <xf numFmtId="0" fontId="0" fillId="2" borderId="21" xfId="0" applyFill="1" applyBorder="1"/>
    <xf numFmtId="0" fontId="0" fillId="2" borderId="19" xfId="0" applyFill="1" applyBorder="1"/>
    <xf numFmtId="0" fontId="6" fillId="2" borderId="0" xfId="0" applyFont="1" applyFill="1" applyAlignment="1">
      <alignment vertical="center"/>
    </xf>
    <xf numFmtId="0" fontId="0" fillId="0" borderId="22" xfId="0" applyBorder="1"/>
    <xf numFmtId="0" fontId="0" fillId="0" borderId="20" xfId="0" applyBorder="1"/>
    <xf numFmtId="0" fontId="0" fillId="0" borderId="21" xfId="0" applyBorder="1"/>
    <xf numFmtId="0" fontId="7" fillId="0" borderId="24" xfId="0" applyFont="1" applyBorder="1" applyAlignment="1">
      <alignment vertical="center" wrapText="1"/>
    </xf>
    <xf numFmtId="0" fontId="6" fillId="2" borderId="25" xfId="0" applyFont="1" applyFill="1" applyBorder="1" applyAlignment="1">
      <alignment vertical="center"/>
    </xf>
    <xf numFmtId="0" fontId="0" fillId="2" borderId="25" xfId="0" applyFill="1" applyBorder="1"/>
    <xf numFmtId="0" fontId="6" fillId="2" borderId="26" xfId="0" applyFont="1" applyFill="1" applyBorder="1" applyAlignment="1">
      <alignment vertical="center"/>
    </xf>
    <xf numFmtId="0" fontId="0" fillId="2" borderId="26" xfId="0" applyFill="1" applyBorder="1"/>
    <xf numFmtId="0" fontId="6" fillId="2" borderId="19" xfId="0" applyFont="1" applyFill="1" applyBorder="1" applyAlignment="1">
      <alignment vertical="center"/>
    </xf>
    <xf numFmtId="0" fontId="0" fillId="2" borderId="19" xfId="0" applyFill="1" applyBorder="1" applyAlignment="1">
      <alignment vertical="center"/>
    </xf>
    <xf numFmtId="0" fontId="11" fillId="0" borderId="0" xfId="0" applyFont="1" applyAlignment="1">
      <alignment horizontal="left" vertical="top"/>
    </xf>
    <xf numFmtId="0" fontId="11" fillId="3" borderId="2" xfId="0" applyFont="1" applyFill="1" applyBorder="1" applyAlignment="1">
      <alignment horizontal="center" vertical="center" wrapText="1"/>
    </xf>
    <xf numFmtId="0" fontId="10" fillId="3" borderId="2" xfId="0" applyFont="1" applyFill="1" applyBorder="1"/>
    <xf numFmtId="0" fontId="10" fillId="0" borderId="0" xfId="0" applyFont="1" applyAlignment="1">
      <alignment horizontal="center" vertical="center" wrapText="1"/>
    </xf>
    <xf numFmtId="0" fontId="10" fillId="0" borderId="0" xfId="0" applyFont="1" applyAlignment="1">
      <alignment horizontal="center"/>
    </xf>
    <xf numFmtId="2" fontId="10" fillId="3" borderId="2" xfId="0" applyNumberFormat="1" applyFont="1" applyFill="1" applyBorder="1" applyAlignment="1">
      <alignment horizontal="center" vertical="center" wrapText="1"/>
    </xf>
    <xf numFmtId="2" fontId="11" fillId="0" borderId="0" xfId="0" applyNumberFormat="1" applyFont="1" applyAlignment="1">
      <alignment horizontal="left" vertical="top" wrapText="1"/>
    </xf>
    <xf numFmtId="0" fontId="0" fillId="0" borderId="25" xfId="0" applyBorder="1"/>
    <xf numFmtId="0" fontId="11" fillId="0" borderId="28" xfId="0" applyFont="1" applyBorder="1"/>
    <xf numFmtId="0" fontId="0" fillId="0" borderId="28" xfId="0" applyBorder="1"/>
    <xf numFmtId="0" fontId="11" fillId="0" borderId="0" xfId="0" applyFont="1" applyAlignment="1">
      <alignment horizontal="left" vertical="top" wrapText="1"/>
    </xf>
    <xf numFmtId="0" fontId="10" fillId="0" borderId="0" xfId="0" applyFont="1" applyAlignment="1">
      <alignment horizontal="left" vertical="top"/>
    </xf>
    <xf numFmtId="0" fontId="0" fillId="7" borderId="29" xfId="0" applyFill="1" applyBorder="1" applyAlignment="1">
      <alignment vertical="center"/>
    </xf>
    <xf numFmtId="0" fontId="0" fillId="7" borderId="0" xfId="0" applyFill="1" applyAlignment="1">
      <alignment vertical="center"/>
    </xf>
    <xf numFmtId="0" fontId="0" fillId="7" borderId="30" xfId="0" applyFill="1" applyBorder="1" applyAlignment="1">
      <alignment vertical="center"/>
    </xf>
    <xf numFmtId="0" fontId="0" fillId="7" borderId="31" xfId="0" applyFill="1" applyBorder="1" applyAlignment="1">
      <alignment vertical="center"/>
    </xf>
    <xf numFmtId="0" fontId="0" fillId="7" borderId="27" xfId="0" applyFill="1" applyBorder="1" applyAlignment="1">
      <alignment vertical="center"/>
    </xf>
    <xf numFmtId="0" fontId="0" fillId="7" borderId="10" xfId="0" applyFill="1" applyBorder="1" applyAlignment="1">
      <alignment vertical="center"/>
    </xf>
    <xf numFmtId="0" fontId="28" fillId="0" borderId="0" xfId="0" applyFont="1" applyAlignment="1">
      <alignment vertical="top" wrapText="1"/>
    </xf>
    <xf numFmtId="0" fontId="11" fillId="3" borderId="2" xfId="0" applyFont="1" applyFill="1" applyBorder="1"/>
    <xf numFmtId="0" fontId="10" fillId="3" borderId="17" xfId="0" applyFont="1" applyFill="1" applyBorder="1"/>
    <xf numFmtId="0" fontId="11" fillId="3" borderId="12" xfId="0" applyFont="1" applyFill="1" applyBorder="1"/>
    <xf numFmtId="0" fontId="20" fillId="2" borderId="0" xfId="0" applyFont="1" applyFill="1" applyAlignment="1">
      <alignment horizontal="left"/>
    </xf>
    <xf numFmtId="0" fontId="10" fillId="3" borderId="2" xfId="0" applyFont="1" applyFill="1" applyBorder="1" applyAlignment="1">
      <alignment vertical="top"/>
    </xf>
    <xf numFmtId="0" fontId="10" fillId="2" borderId="0" xfId="0" applyFont="1" applyFill="1" applyAlignment="1">
      <alignment horizontal="left" vertical="top"/>
    </xf>
    <xf numFmtId="0" fontId="10" fillId="3" borderId="2" xfId="0" applyFont="1" applyFill="1" applyBorder="1" applyAlignment="1">
      <alignment horizontal="left" vertical="top" wrapText="1"/>
    </xf>
    <xf numFmtId="0" fontId="10" fillId="4" borderId="2" xfId="0" applyFont="1" applyFill="1" applyBorder="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vertical="top"/>
    </xf>
    <xf numFmtId="0" fontId="0" fillId="0" borderId="0" xfId="0" applyAlignment="1">
      <alignment horizontal="left"/>
    </xf>
    <xf numFmtId="0" fontId="18" fillId="2" borderId="2" xfId="0" applyFont="1" applyFill="1" applyBorder="1" applyAlignment="1">
      <alignment vertical="center" wrapText="1"/>
    </xf>
    <xf numFmtId="0" fontId="18" fillId="0" borderId="2" xfId="0" applyFont="1" applyBorder="1" applyAlignment="1">
      <alignment horizontal="left" vertical="center" wrapText="1"/>
    </xf>
    <xf numFmtId="0" fontId="3" fillId="2" borderId="0" xfId="0" applyFont="1" applyFill="1"/>
    <xf numFmtId="0" fontId="8" fillId="0" borderId="2" xfId="0" applyFont="1" applyBorder="1" applyAlignment="1">
      <alignment vertical="center" wrapText="1"/>
    </xf>
    <xf numFmtId="0" fontId="0" fillId="0" borderId="26" xfId="0" applyBorder="1"/>
    <xf numFmtId="0" fontId="29" fillId="0" borderId="0" xfId="0" applyFont="1" applyAlignment="1">
      <alignment horizontal="left" vertical="top" wrapText="1"/>
    </xf>
    <xf numFmtId="0" fontId="0" fillId="0" borderId="30" xfId="0" applyBorder="1"/>
    <xf numFmtId="0" fontId="0" fillId="3" borderId="8" xfId="0" applyFill="1" applyBorder="1"/>
    <xf numFmtId="0" fontId="0" fillId="3" borderId="6" xfId="0" applyFill="1" applyBorder="1"/>
    <xf numFmtId="0" fontId="0" fillId="5" borderId="24" xfId="0" applyFill="1" applyBorder="1" applyAlignment="1">
      <alignment vertical="center" wrapText="1"/>
    </xf>
    <xf numFmtId="0" fontId="29" fillId="4" borderId="12" xfId="0" applyFont="1" applyFill="1" applyBorder="1"/>
    <xf numFmtId="0" fontId="29" fillId="0" borderId="2" xfId="0" applyFont="1" applyBorder="1" applyAlignment="1">
      <alignment horizontal="center" vertical="top" wrapText="1"/>
    </xf>
    <xf numFmtId="0" fontId="29" fillId="0" borderId="0" xfId="0" applyFont="1" applyAlignment="1">
      <alignment horizontal="center" vertical="top" wrapText="1"/>
    </xf>
    <xf numFmtId="2" fontId="10" fillId="8" borderId="2" xfId="0" applyNumberFormat="1" applyFont="1" applyFill="1" applyBorder="1" applyAlignment="1">
      <alignment horizontal="center" vertical="center" wrapText="1"/>
    </xf>
    <xf numFmtId="2" fontId="10" fillId="9" borderId="2" xfId="0" applyNumberFormat="1" applyFont="1" applyFill="1" applyBorder="1" applyAlignment="1">
      <alignment horizontal="center" vertical="center" wrapText="1"/>
    </xf>
    <xf numFmtId="0" fontId="0" fillId="2" borderId="33" xfId="0" applyFill="1" applyBorder="1"/>
    <xf numFmtId="0" fontId="0" fillId="2" borderId="34" xfId="0" applyFill="1" applyBorder="1"/>
    <xf numFmtId="0" fontId="11" fillId="2" borderId="17" xfId="0" applyFont="1" applyFill="1" applyBorder="1" applyAlignment="1">
      <alignment horizontal="left"/>
    </xf>
    <xf numFmtId="0" fontId="11" fillId="2" borderId="18" xfId="0" applyFont="1" applyFill="1" applyBorder="1" applyAlignment="1">
      <alignment horizontal="left"/>
    </xf>
    <xf numFmtId="0" fontId="11" fillId="2" borderId="18" xfId="0" applyFont="1" applyFill="1" applyBorder="1" applyAlignment="1">
      <alignment horizontal="center"/>
    </xf>
    <xf numFmtId="0" fontId="18" fillId="8" borderId="2" xfId="0" applyFont="1" applyFill="1" applyBorder="1" applyAlignment="1">
      <alignment horizontal="left" vertical="top"/>
    </xf>
    <xf numFmtId="0" fontId="0" fillId="2" borderId="0" xfId="0" applyFill="1" applyAlignment="1">
      <alignment horizontal="left"/>
    </xf>
    <xf numFmtId="0" fontId="0" fillId="0" borderId="38" xfId="0" applyBorder="1"/>
    <xf numFmtId="0" fontId="0" fillId="0" borderId="40" xfId="0" applyBorder="1"/>
    <xf numFmtId="0" fontId="0" fillId="0" borderId="41" xfId="0" applyBorder="1"/>
    <xf numFmtId="0" fontId="0" fillId="0" borderId="42"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5" xfId="0" applyBorder="1"/>
    <xf numFmtId="0" fontId="0" fillId="0" borderId="56" xfId="0" applyBorder="1"/>
    <xf numFmtId="0" fontId="10" fillId="0" borderId="0" xfId="0" applyFont="1" applyAlignment="1">
      <alignment wrapText="1"/>
    </xf>
    <xf numFmtId="0" fontId="11" fillId="0" borderId="0" xfId="0" applyFont="1" applyAlignment="1">
      <alignment wrapText="1"/>
    </xf>
    <xf numFmtId="0" fontId="0" fillId="0" borderId="0" xfId="0" quotePrefix="1"/>
    <xf numFmtId="0" fontId="0" fillId="2" borderId="35" xfId="0" applyFill="1" applyBorder="1" applyAlignment="1">
      <alignment vertical="center" wrapText="1"/>
    </xf>
    <xf numFmtId="0" fontId="0" fillId="0" borderId="57" xfId="0" applyBorder="1"/>
    <xf numFmtId="0" fontId="2" fillId="0" borderId="24" xfId="0" applyFont="1" applyBorder="1" applyAlignment="1">
      <alignment vertical="center" wrapText="1"/>
    </xf>
    <xf numFmtId="0" fontId="2" fillId="0" borderId="21" xfId="0" applyFont="1" applyBorder="1"/>
    <xf numFmtId="0" fontId="19" fillId="0" borderId="58" xfId="0" applyFont="1" applyBorder="1"/>
    <xf numFmtId="0" fontId="10" fillId="8" borderId="0" xfId="0" applyFont="1" applyFill="1"/>
    <xf numFmtId="0" fontId="11" fillId="8" borderId="0" xfId="0" applyFont="1" applyFill="1"/>
    <xf numFmtId="0" fontId="11" fillId="10" borderId="0" xfId="0" applyFont="1" applyFill="1"/>
    <xf numFmtId="0" fontId="29" fillId="0" borderId="4" xfId="0" applyFont="1" applyBorder="1" applyAlignment="1">
      <alignment horizontal="left" vertical="top" wrapText="1"/>
    </xf>
    <xf numFmtId="0" fontId="0" fillId="0" borderId="27" xfId="0" applyBorder="1"/>
    <xf numFmtId="0" fontId="0" fillId="2" borderId="2" xfId="0" applyFill="1" applyBorder="1"/>
    <xf numFmtId="0" fontId="0" fillId="5" borderId="0" xfId="0" applyFill="1"/>
    <xf numFmtId="0" fontId="11" fillId="5" borderId="0" xfId="0" applyFont="1" applyFill="1"/>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59" xfId="0" applyBorder="1"/>
    <xf numFmtId="0" fontId="0" fillId="2" borderId="4" xfId="0" applyFill="1" applyBorder="1"/>
    <xf numFmtId="0" fontId="0" fillId="11" borderId="60" xfId="0" applyFill="1"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2" borderId="19" xfId="0" applyFill="1" applyBorder="1" applyAlignment="1">
      <alignment horizontal="center"/>
    </xf>
    <xf numFmtId="0" fontId="24" fillId="0" borderId="4" xfId="0" applyFont="1" applyBorder="1" applyAlignment="1">
      <alignment vertical="top" wrapText="1"/>
    </xf>
    <xf numFmtId="0" fontId="0" fillId="0" borderId="0" xfId="0" applyAlignment="1">
      <alignment vertical="center"/>
    </xf>
    <xf numFmtId="0" fontId="10" fillId="10" borderId="0" xfId="0" applyFont="1" applyFill="1"/>
    <xf numFmtId="0" fontId="11" fillId="0" borderId="0" xfId="0" quotePrefix="1" applyFont="1"/>
    <xf numFmtId="0" fontId="18" fillId="8" borderId="2" xfId="0" applyFont="1" applyFill="1" applyBorder="1" applyAlignment="1">
      <alignment horizontal="left" vertical="top" wrapText="1"/>
    </xf>
    <xf numFmtId="0" fontId="7" fillId="0" borderId="0" xfId="0" applyFont="1" applyAlignment="1">
      <alignment vertical="center"/>
    </xf>
    <xf numFmtId="0" fontId="0" fillId="10" borderId="19" xfId="0" applyFill="1" applyBorder="1"/>
    <xf numFmtId="0" fontId="0" fillId="10" borderId="19" xfId="0" quotePrefix="1" applyFill="1" applyBorder="1"/>
    <xf numFmtId="0" fontId="0" fillId="10" borderId="19" xfId="0" applyFill="1" applyBorder="1" applyAlignment="1">
      <alignment wrapText="1"/>
    </xf>
    <xf numFmtId="0" fontId="11" fillId="10" borderId="0" xfId="0" quotePrefix="1" applyFont="1" applyFill="1"/>
    <xf numFmtId="3" fontId="0" fillId="14" borderId="24" xfId="0" applyNumberFormat="1" applyFill="1" applyBorder="1" applyAlignment="1">
      <alignment vertical="center" wrapText="1"/>
    </xf>
    <xf numFmtId="0" fontId="0" fillId="2" borderId="24" xfId="0" applyFill="1" applyBorder="1" applyAlignment="1">
      <alignment vertical="center" wrapText="1"/>
    </xf>
    <xf numFmtId="0" fontId="11" fillId="0" borderId="0" xfId="0" applyFont="1" applyProtection="1">
      <protection locked="0"/>
    </xf>
    <xf numFmtId="0" fontId="10" fillId="3" borderId="2" xfId="0" applyFont="1" applyFill="1" applyBorder="1" applyProtection="1">
      <protection locked="0"/>
    </xf>
    <xf numFmtId="0" fontId="11" fillId="5" borderId="2" xfId="0" applyFont="1" applyFill="1" applyBorder="1" applyProtection="1">
      <protection locked="0"/>
    </xf>
    <xf numFmtId="16" fontId="11" fillId="5" borderId="2" xfId="0" applyNumberFormat="1" applyFont="1" applyFill="1" applyBorder="1" applyProtection="1">
      <protection locked="0"/>
    </xf>
    <xf numFmtId="0" fontId="0" fillId="5" borderId="2" xfId="0" applyFill="1" applyBorder="1" applyAlignment="1" applyProtection="1">
      <alignment vertical="center" wrapText="1"/>
      <protection locked="0"/>
    </xf>
    <xf numFmtId="164" fontId="0" fillId="5" borderId="2" xfId="0" applyNumberFormat="1" applyFill="1" applyBorder="1" applyAlignment="1" applyProtection="1">
      <alignment horizontal="left" vertical="center" wrapText="1"/>
      <protection locked="0"/>
    </xf>
    <xf numFmtId="0" fontId="0" fillId="2" borderId="0" xfId="0" applyFill="1" applyProtection="1">
      <protection locked="0"/>
    </xf>
    <xf numFmtId="0" fontId="0" fillId="5" borderId="2" xfId="0" applyFill="1" applyBorder="1" applyProtection="1">
      <protection locked="0"/>
    </xf>
    <xf numFmtId="0" fontId="0" fillId="5" borderId="61" xfId="0" applyFill="1" applyBorder="1" applyProtection="1">
      <protection locked="0"/>
    </xf>
    <xf numFmtId="0" fontId="0" fillId="5" borderId="62" xfId="0" applyFill="1" applyBorder="1" applyProtection="1">
      <protection locked="0"/>
    </xf>
    <xf numFmtId="0" fontId="0" fillId="5" borderId="63" xfId="0" applyFill="1" applyBorder="1" applyProtection="1">
      <protection locked="0"/>
    </xf>
    <xf numFmtId="0" fontId="11" fillId="5" borderId="2" xfId="0" applyFont="1" applyFill="1" applyBorder="1" applyAlignment="1" applyProtection="1">
      <alignment wrapText="1"/>
      <protection locked="0"/>
    </xf>
    <xf numFmtId="0" fontId="0" fillId="0" borderId="0" xfId="0" applyProtection="1">
      <protection locked="0"/>
    </xf>
    <xf numFmtId="0" fontId="11" fillId="5" borderId="2" xfId="0" applyFont="1" applyFill="1" applyBorder="1" applyAlignment="1" applyProtection="1">
      <alignment horizontal="center" wrapText="1"/>
      <protection locked="0"/>
    </xf>
    <xf numFmtId="0" fontId="11" fillId="5" borderId="2" xfId="0" applyFont="1" applyFill="1" applyBorder="1" applyAlignment="1" applyProtection="1">
      <alignment horizontal="left"/>
      <protection locked="0"/>
    </xf>
    <xf numFmtId="164" fontId="11" fillId="5" borderId="2" xfId="0" applyNumberFormat="1" applyFont="1" applyFill="1" applyBorder="1" applyAlignment="1" applyProtection="1">
      <alignment horizontal="left"/>
      <protection locked="0"/>
    </xf>
    <xf numFmtId="164" fontId="11" fillId="5" borderId="2" xfId="0" applyNumberFormat="1"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2" borderId="0" xfId="0" applyFont="1" applyFill="1" applyProtection="1">
      <protection locked="0"/>
    </xf>
    <xf numFmtId="164" fontId="11" fillId="5" borderId="2" xfId="0" applyNumberFormat="1" applyFont="1" applyFill="1" applyBorder="1" applyProtection="1">
      <protection locked="0"/>
    </xf>
    <xf numFmtId="0" fontId="10" fillId="3" borderId="64" xfId="0" applyFont="1" applyFill="1" applyBorder="1" applyAlignment="1" applyProtection="1">
      <alignment horizontal="center" vertical="center" wrapText="1"/>
      <protection locked="0"/>
    </xf>
    <xf numFmtId="0" fontId="10" fillId="3" borderId="47" xfId="0" applyFont="1" applyFill="1" applyBorder="1" applyAlignment="1" applyProtection="1">
      <alignment horizontal="center" vertical="center" wrapText="1"/>
      <protection locked="0"/>
    </xf>
    <xf numFmtId="0" fontId="10" fillId="3" borderId="47" xfId="0" applyFont="1" applyFill="1" applyBorder="1" applyAlignment="1" applyProtection="1">
      <alignment horizontal="center" vertical="center"/>
      <protection locked="0"/>
    </xf>
    <xf numFmtId="0" fontId="19" fillId="3" borderId="65" xfId="0" applyFont="1" applyFill="1" applyBorder="1" applyAlignment="1" applyProtection="1">
      <alignment horizontal="center" vertical="center" wrapText="1"/>
      <protection locked="0"/>
    </xf>
    <xf numFmtId="0" fontId="18" fillId="0" borderId="2" xfId="0" applyFont="1" applyBorder="1" applyAlignment="1" applyProtection="1">
      <alignment vertical="center" wrapText="1"/>
      <protection locked="0"/>
    </xf>
    <xf numFmtId="1" fontId="11" fillId="5" borderId="2" xfId="0" applyNumberFormat="1" applyFont="1" applyFill="1" applyBorder="1" applyAlignment="1" applyProtection="1">
      <alignment horizontal="left"/>
      <protection locked="0"/>
    </xf>
    <xf numFmtId="0" fontId="11" fillId="5" borderId="2" xfId="0" applyFont="1" applyFill="1" applyBorder="1" applyAlignment="1" applyProtection="1">
      <alignment horizontal="left" wrapText="1"/>
      <protection locked="0"/>
    </xf>
    <xf numFmtId="0" fontId="11" fillId="5" borderId="2" xfId="0" applyFont="1" applyFill="1" applyBorder="1" applyAlignment="1" applyProtection="1">
      <alignment horizontal="left" vertical="top" wrapText="1"/>
      <protection locked="0"/>
    </xf>
    <xf numFmtId="0" fontId="11" fillId="5" borderId="2" xfId="0" applyFont="1" applyFill="1" applyBorder="1" applyAlignment="1" applyProtection="1">
      <alignment horizontal="center" vertical="center" wrapText="1"/>
      <protection locked="0"/>
    </xf>
    <xf numFmtId="1" fontId="11" fillId="5" borderId="2" xfId="0" applyNumberFormat="1" applyFont="1" applyFill="1" applyBorder="1" applyAlignment="1" applyProtection="1">
      <alignment horizontal="left" vertical="top" wrapText="1"/>
      <protection locked="0"/>
    </xf>
    <xf numFmtId="2" fontId="11" fillId="5" borderId="2" xfId="0" applyNumberFormat="1" applyFont="1" applyFill="1" applyBorder="1" applyAlignment="1" applyProtection="1">
      <alignment horizontal="left" vertical="top" wrapText="1"/>
      <protection locked="0"/>
    </xf>
    <xf numFmtId="0" fontId="11" fillId="5" borderId="2" xfId="0" applyFont="1"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xf>
    <xf numFmtId="0" fontId="11" fillId="5" borderId="2" xfId="0" applyFont="1" applyFill="1" applyBorder="1" applyAlignment="1" applyProtection="1">
      <alignment horizontal="center"/>
      <protection locked="0"/>
    </xf>
    <xf numFmtId="0" fontId="11" fillId="2" borderId="27" xfId="0" applyFont="1" applyFill="1" applyBorder="1"/>
    <xf numFmtId="0" fontId="11" fillId="2" borderId="27" xfId="0" applyFont="1" applyFill="1" applyBorder="1" applyAlignment="1">
      <alignment horizontal="left" vertical="top"/>
    </xf>
    <xf numFmtId="0" fontId="11" fillId="3" borderId="2" xfId="0" applyFont="1" applyFill="1" applyBorder="1" applyProtection="1">
      <protection locked="0"/>
    </xf>
    <xf numFmtId="0" fontId="11" fillId="3" borderId="2" xfId="0" applyFont="1" applyFill="1" applyBorder="1" applyAlignment="1">
      <alignment horizontal="center" vertical="top" wrapText="1"/>
    </xf>
    <xf numFmtId="0" fontId="18" fillId="3" borderId="2" xfId="0" applyFont="1" applyFill="1" applyBorder="1" applyAlignment="1">
      <alignment horizontal="center" vertical="center" wrapText="1"/>
    </xf>
    <xf numFmtId="0" fontId="0" fillId="2" borderId="27" xfId="0" applyFill="1" applyBorder="1"/>
    <xf numFmtId="0" fontId="11" fillId="0" borderId="27" xfId="0" applyFont="1" applyBorder="1"/>
    <xf numFmtId="0" fontId="0" fillId="0" borderId="23" xfId="0" applyBorder="1" applyAlignment="1">
      <alignment vertical="center" wrapText="1"/>
    </xf>
    <xf numFmtId="0" fontId="18" fillId="3" borderId="2" xfId="0" applyFont="1" applyFill="1" applyBorder="1" applyAlignment="1" applyProtection="1">
      <alignment horizontal="center" vertical="center" wrapText="1"/>
      <protection locked="0"/>
    </xf>
    <xf numFmtId="0" fontId="0" fillId="3" borderId="8" xfId="0" applyFill="1" applyBorder="1" applyAlignment="1">
      <alignment vertical="top" wrapText="1"/>
    </xf>
    <xf numFmtId="2" fontId="11" fillId="12" borderId="2" xfId="0" applyNumberFormat="1" applyFont="1" applyFill="1" applyBorder="1" applyAlignment="1">
      <alignment horizontal="center" vertical="center" wrapText="1"/>
    </xf>
    <xf numFmtId="0" fontId="11" fillId="3" borderId="2" xfId="0" applyFont="1" applyFill="1" applyBorder="1" applyAlignment="1" applyProtection="1">
      <alignment horizontal="center" wrapText="1"/>
      <protection locked="0"/>
    </xf>
    <xf numFmtId="0" fontId="11" fillId="3" borderId="2" xfId="0" applyFont="1" applyFill="1" applyBorder="1" applyAlignment="1">
      <alignment vertical="top" wrapText="1"/>
    </xf>
    <xf numFmtId="14" fontId="11" fillId="3" borderId="2" xfId="0" applyNumberFormat="1" applyFont="1" applyFill="1" applyBorder="1" applyAlignment="1">
      <alignment horizontal="center" vertical="top" wrapText="1"/>
    </xf>
    <xf numFmtId="0" fontId="11" fillId="10" borderId="34" xfId="0" applyFont="1" applyFill="1" applyBorder="1"/>
    <xf numFmtId="0" fontId="11" fillId="4" borderId="0" xfId="0" applyFont="1" applyFill="1"/>
    <xf numFmtId="0" fontId="11" fillId="4" borderId="0" xfId="0" quotePrefix="1" applyFont="1" applyFill="1"/>
    <xf numFmtId="0" fontId="11" fillId="9" borderId="0" xfId="0" applyFont="1" applyFill="1"/>
    <xf numFmtId="0" fontId="10" fillId="13" borderId="2" xfId="0" applyFont="1" applyFill="1" applyBorder="1" applyAlignment="1">
      <alignment horizontal="center" vertical="center" wrapText="1"/>
    </xf>
    <xf numFmtId="0" fontId="11" fillId="4" borderId="27" xfId="0" applyFont="1" applyFill="1" applyBorder="1"/>
    <xf numFmtId="0" fontId="18" fillId="8" borderId="2" xfId="0" applyFont="1" applyFill="1" applyBorder="1" applyAlignment="1">
      <alignment horizontal="left" wrapText="1"/>
    </xf>
    <xf numFmtId="0" fontId="18" fillId="8" borderId="2" xfId="0" applyFont="1" applyFill="1" applyBorder="1" applyAlignment="1">
      <alignment horizontal="left"/>
    </xf>
    <xf numFmtId="0" fontId="10" fillId="5" borderId="27" xfId="0" applyFont="1" applyFill="1" applyBorder="1"/>
    <xf numFmtId="0" fontId="32" fillId="5" borderId="2" xfId="0" applyFont="1" applyFill="1" applyBorder="1" applyAlignment="1">
      <alignment horizontal="left" vertical="top" wrapText="1"/>
    </xf>
    <xf numFmtId="0" fontId="11" fillId="15" borderId="19" xfId="0" applyFont="1" applyFill="1" applyBorder="1"/>
    <xf numFmtId="0" fontId="11" fillId="10" borderId="19" xfId="0" applyFont="1" applyFill="1" applyBorder="1"/>
    <xf numFmtId="0" fontId="11" fillId="10" borderId="19" xfId="0" quotePrefix="1" applyFont="1" applyFill="1" applyBorder="1"/>
    <xf numFmtId="0" fontId="10" fillId="2" borderId="35" xfId="0" applyFont="1" applyFill="1" applyBorder="1" applyAlignment="1">
      <alignment vertical="center" wrapText="1"/>
    </xf>
    <xf numFmtId="0" fontId="10" fillId="2" borderId="36" xfId="0" applyFont="1" applyFill="1" applyBorder="1" applyAlignment="1">
      <alignment vertical="center" wrapText="1"/>
    </xf>
    <xf numFmtId="0" fontId="31" fillId="0" borderId="60" xfId="0" applyFont="1" applyBorder="1" applyAlignment="1">
      <alignment vertical="center" wrapText="1"/>
    </xf>
    <xf numFmtId="0" fontId="11" fillId="0" borderId="60" xfId="0" applyFont="1" applyBorder="1" applyAlignment="1">
      <alignment vertical="center" wrapText="1"/>
    </xf>
    <xf numFmtId="0" fontId="31" fillId="0" borderId="24" xfId="0" applyFont="1" applyBorder="1" applyAlignment="1">
      <alignment vertical="center" wrapText="1"/>
    </xf>
    <xf numFmtId="0" fontId="11" fillId="0" borderId="24" xfId="0" applyFont="1" applyBorder="1" applyAlignment="1">
      <alignment vertical="center" wrapText="1"/>
    </xf>
    <xf numFmtId="0" fontId="10" fillId="0" borderId="43" xfId="0" applyFont="1" applyBorder="1"/>
    <xf numFmtId="0" fontId="11" fillId="0" borderId="37" xfId="0" applyFont="1" applyBorder="1"/>
    <xf numFmtId="0" fontId="11" fillId="0" borderId="54" xfId="0" applyFont="1" applyBorder="1"/>
    <xf numFmtId="0" fontId="11" fillId="0" borderId="93" xfId="0" applyFont="1" applyBorder="1"/>
    <xf numFmtId="0" fontId="30" fillId="0" borderId="24" xfId="0" applyFont="1" applyBorder="1" applyAlignment="1">
      <alignment vertical="center" wrapText="1"/>
    </xf>
    <xf numFmtId="0" fontId="11" fillId="0" borderId="39" xfId="0" applyFont="1" applyBorder="1"/>
    <xf numFmtId="0" fontId="10" fillId="0" borderId="51" xfId="0" applyFont="1" applyBorder="1"/>
    <xf numFmtId="0" fontId="10" fillId="0" borderId="52" xfId="0" applyFont="1" applyBorder="1"/>
    <xf numFmtId="0" fontId="10" fillId="0" borderId="53" xfId="0" applyFont="1" applyBorder="1"/>
    <xf numFmtId="0" fontId="11" fillId="5" borderId="0" xfId="0" quotePrefix="1" applyFont="1" applyFill="1"/>
    <xf numFmtId="0" fontId="10" fillId="3" borderId="94" xfId="0" applyFont="1" applyFill="1" applyBorder="1"/>
    <xf numFmtId="0" fontId="10" fillId="3" borderId="14" xfId="0" applyFont="1" applyFill="1" applyBorder="1"/>
    <xf numFmtId="0" fontId="33" fillId="2" borderId="2" xfId="0" applyFont="1" applyFill="1" applyBorder="1"/>
    <xf numFmtId="0" fontId="11" fillId="2" borderId="92" xfId="0" applyFont="1" applyFill="1" applyBorder="1"/>
    <xf numFmtId="0" fontId="11" fillId="2" borderId="92" xfId="0" applyFont="1" applyFill="1" applyBorder="1" applyAlignment="1">
      <alignment horizontal="left" wrapText="1"/>
    </xf>
    <xf numFmtId="0" fontId="11" fillId="6" borderId="92" xfId="0" applyFont="1" applyFill="1" applyBorder="1"/>
    <xf numFmtId="0" fontId="11" fillId="2" borderId="2" xfId="0" applyFont="1" applyFill="1" applyBorder="1"/>
    <xf numFmtId="0" fontId="11" fillId="2" borderId="2" xfId="0" applyFont="1" applyFill="1" applyBorder="1" applyAlignment="1">
      <alignment horizontal="left" wrapText="1"/>
    </xf>
    <xf numFmtId="0" fontId="11" fillId="6" borderId="2" xfId="0" applyFont="1" applyFill="1" applyBorder="1"/>
    <xf numFmtId="0" fontId="11" fillId="2" borderId="14" xfId="0" applyFont="1" applyFill="1" applyBorder="1"/>
    <xf numFmtId="0" fontId="10" fillId="3" borderId="8" xfId="0" applyFont="1" applyFill="1" applyBorder="1" applyAlignment="1">
      <alignment horizontal="left" wrapText="1"/>
    </xf>
    <xf numFmtId="0" fontId="11" fillId="3" borderId="8" xfId="0" applyFont="1" applyFill="1" applyBorder="1" applyAlignment="1">
      <alignment horizontal="left" vertical="top" wrapText="1"/>
    </xf>
    <xf numFmtId="0" fontId="12" fillId="3" borderId="82" xfId="0" applyFont="1" applyFill="1" applyBorder="1"/>
    <xf numFmtId="0" fontId="10" fillId="3" borderId="2" xfId="0" applyFont="1" applyFill="1" applyBorder="1" applyAlignment="1">
      <alignment horizontal="left" vertical="top"/>
    </xf>
    <xf numFmtId="0" fontId="11" fillId="0" borderId="2" xfId="0" applyFont="1" applyBorder="1" applyAlignment="1">
      <alignment horizontal="left" vertical="top" wrapText="1"/>
    </xf>
    <xf numFmtId="0" fontId="20" fillId="4" borderId="17" xfId="0" applyFont="1" applyFill="1" applyBorder="1"/>
    <xf numFmtId="0" fontId="20" fillId="3" borderId="2" xfId="0" applyFont="1" applyFill="1" applyBorder="1" applyAlignment="1">
      <alignment horizontal="left" vertical="top" wrapText="1"/>
    </xf>
    <xf numFmtId="0" fontId="20" fillId="0" borderId="2" xfId="0" applyFont="1" applyBorder="1" applyAlignment="1">
      <alignment horizontal="center" vertical="top" wrapText="1"/>
    </xf>
    <xf numFmtId="0" fontId="10" fillId="0" borderId="27" xfId="0" applyFont="1" applyBorder="1"/>
    <xf numFmtId="0" fontId="31" fillId="3" borderId="2" xfId="0" applyFont="1" applyFill="1" applyBorder="1" applyAlignment="1">
      <alignment horizontal="center" vertical="top" wrapText="1"/>
    </xf>
    <xf numFmtId="0" fontId="10" fillId="0" borderId="55" xfId="0" applyFont="1" applyBorder="1"/>
    <xf numFmtId="0" fontId="11" fillId="10" borderId="22" xfId="0" applyFont="1" applyFill="1" applyBorder="1"/>
    <xf numFmtId="0" fontId="30" fillId="2" borderId="2" xfId="0" quotePrefix="1" applyFont="1" applyFill="1" applyBorder="1" applyAlignment="1">
      <alignment vertical="center" wrapText="1"/>
    </xf>
    <xf numFmtId="0" fontId="10" fillId="0" borderId="27" xfId="0" applyFont="1" applyBorder="1" applyAlignment="1">
      <alignment vertical="center"/>
    </xf>
    <xf numFmtId="0" fontId="0" fillId="3" borderId="8" xfId="0" applyFill="1" applyBorder="1" applyAlignment="1">
      <alignment wrapText="1"/>
    </xf>
    <xf numFmtId="0" fontId="11" fillId="5" borderId="0" xfId="0" applyFont="1" applyFill="1" applyAlignment="1">
      <alignment wrapText="1"/>
    </xf>
    <xf numFmtId="0" fontId="0" fillId="4" borderId="2" xfId="0" applyFill="1" applyBorder="1" applyAlignment="1">
      <alignment horizontal="center" vertical="center" wrapText="1"/>
    </xf>
    <xf numFmtId="0" fontId="10"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5" fillId="0" borderId="58" xfId="6" applyBorder="1"/>
    <xf numFmtId="0" fontId="3" fillId="7" borderId="0" xfId="0" applyFont="1" applyFill="1" applyAlignment="1">
      <alignment vertical="center"/>
    </xf>
    <xf numFmtId="0" fontId="11" fillId="26" borderId="0" xfId="0" applyFont="1" applyFill="1"/>
    <xf numFmtId="0" fontId="11" fillId="27" borderId="0" xfId="0" applyFont="1" applyFill="1"/>
    <xf numFmtId="0" fontId="0" fillId="27" borderId="0" xfId="0" applyFill="1"/>
    <xf numFmtId="0" fontId="18" fillId="0" borderId="2" xfId="0" applyFont="1" applyBorder="1"/>
    <xf numFmtId="0" fontId="10" fillId="28" borderId="17" xfId="0" applyFont="1" applyFill="1" applyBorder="1" applyAlignment="1">
      <alignment horizontal="center" vertical="center" wrapText="1"/>
    </xf>
    <xf numFmtId="0" fontId="10" fillId="28" borderId="2" xfId="0" applyFont="1" applyFill="1" applyBorder="1"/>
    <xf numFmtId="0" fontId="10" fillId="28" borderId="2" xfId="0" applyFont="1" applyFill="1" applyBorder="1" applyAlignment="1">
      <alignment horizontal="center"/>
    </xf>
    <xf numFmtId="2" fontId="10" fillId="31" borderId="2" xfId="0" applyNumberFormat="1" applyFont="1" applyFill="1" applyBorder="1" applyAlignment="1">
      <alignment horizontal="center" vertical="center" wrapText="1"/>
    </xf>
    <xf numFmtId="2" fontId="10" fillId="32" borderId="2"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1" fillId="30" borderId="0" xfId="0" applyFont="1" applyFill="1"/>
    <xf numFmtId="0" fontId="18" fillId="0" borderId="2" xfId="0" applyFont="1" applyBorder="1" applyAlignment="1">
      <alignment horizontal="left"/>
    </xf>
    <xf numFmtId="0" fontId="11" fillId="29" borderId="0" xfId="0" applyFont="1" applyFill="1"/>
    <xf numFmtId="0" fontId="11" fillId="30" borderId="0" xfId="0" quotePrefix="1" applyFont="1" applyFill="1"/>
    <xf numFmtId="0" fontId="10" fillId="0" borderId="18" xfId="0" applyFont="1" applyBorder="1" applyAlignment="1">
      <alignment vertical="center"/>
    </xf>
    <xf numFmtId="0" fontId="11" fillId="29" borderId="2" xfId="0" applyFont="1" applyFill="1" applyBorder="1" applyAlignment="1" applyProtection="1">
      <alignment horizontal="left"/>
      <protection locked="0"/>
    </xf>
    <xf numFmtId="0" fontId="11" fillId="29" borderId="2" xfId="0" applyFont="1" applyFill="1" applyBorder="1" applyAlignment="1" applyProtection="1">
      <alignment horizontal="center"/>
      <protection locked="0"/>
    </xf>
    <xf numFmtId="164" fontId="11" fillId="29" borderId="2" xfId="0" applyNumberFormat="1" applyFont="1" applyFill="1" applyBorder="1" applyAlignment="1" applyProtection="1">
      <alignment horizontal="left"/>
      <protection locked="0"/>
    </xf>
    <xf numFmtId="0" fontId="11" fillId="29" borderId="17" xfId="0" applyFont="1" applyFill="1" applyBorder="1" applyAlignment="1" applyProtection="1">
      <alignment vertical="top" wrapText="1"/>
      <protection locked="0"/>
    </xf>
    <xf numFmtId="2" fontId="19" fillId="3" borderId="2" xfId="0" applyNumberFormat="1" applyFont="1" applyFill="1" applyBorder="1" applyAlignment="1">
      <alignment horizontal="center" vertical="center" wrapText="1"/>
    </xf>
    <xf numFmtId="0" fontId="10" fillId="29" borderId="29" xfId="0" applyFont="1" applyFill="1" applyBorder="1" applyAlignment="1">
      <alignment vertical="center"/>
    </xf>
    <xf numFmtId="0" fontId="10" fillId="29" borderId="0" xfId="0" applyFont="1" applyFill="1" applyAlignment="1">
      <alignment vertical="center"/>
    </xf>
    <xf numFmtId="0" fontId="10" fillId="29" borderId="30" xfId="0" applyFont="1" applyFill="1" applyBorder="1" applyAlignment="1">
      <alignment vertical="center"/>
    </xf>
    <xf numFmtId="0" fontId="10" fillId="29" borderId="31" xfId="0" applyFont="1" applyFill="1" applyBorder="1" applyAlignment="1">
      <alignment vertical="center"/>
    </xf>
    <xf numFmtId="0" fontId="10" fillId="29" borderId="27" xfId="0" applyFont="1" applyFill="1" applyBorder="1" applyAlignment="1">
      <alignment vertical="center"/>
    </xf>
    <xf numFmtId="0" fontId="10" fillId="29" borderId="10" xfId="0" applyFont="1" applyFill="1" applyBorder="1" applyAlignment="1">
      <alignment vertical="center"/>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2" borderId="12" xfId="0" applyFont="1" applyFill="1" applyBorder="1" applyAlignment="1">
      <alignment vertical="center" wrapText="1"/>
    </xf>
    <xf numFmtId="0" fontId="25" fillId="26" borderId="2" xfId="0" applyFont="1" applyFill="1" applyBorder="1" applyAlignment="1">
      <alignment horizontal="left" vertical="top" wrapText="1"/>
    </xf>
    <xf numFmtId="0" fontId="10" fillId="2" borderId="27" xfId="0" applyFont="1" applyFill="1" applyBorder="1"/>
    <xf numFmtId="0" fontId="10" fillId="28" borderId="2" xfId="0" applyFont="1" applyFill="1" applyBorder="1" applyAlignment="1">
      <alignment vertical="center"/>
    </xf>
    <xf numFmtId="0" fontId="11" fillId="0" borderId="11" xfId="0" applyFont="1" applyBorder="1" applyAlignment="1">
      <alignment vertical="center"/>
    </xf>
    <xf numFmtId="0" fontId="11" fillId="29" borderId="11" xfId="0" applyFont="1" applyFill="1" applyBorder="1" applyAlignment="1">
      <alignment horizontal="left" wrapText="1"/>
    </xf>
    <xf numFmtId="0" fontId="11" fillId="29" borderId="11" xfId="0" applyFont="1" applyFill="1" applyBorder="1" applyAlignment="1">
      <alignment horizontal="left"/>
    </xf>
    <xf numFmtId="164" fontId="11" fillId="29" borderId="2" xfId="0" applyNumberFormat="1" applyFont="1" applyFill="1" applyBorder="1" applyAlignment="1">
      <alignment horizontal="left" wrapText="1"/>
    </xf>
    <xf numFmtId="164" fontId="11" fillId="29" borderId="2" xfId="0" applyNumberFormat="1" applyFont="1" applyFill="1" applyBorder="1" applyAlignment="1">
      <alignment horizontal="left"/>
    </xf>
    <xf numFmtId="14" fontId="11" fillId="29" borderId="2" xfId="0" applyNumberFormat="1" applyFont="1" applyFill="1" applyBorder="1" applyAlignment="1">
      <alignment horizontal="left" wrapText="1"/>
    </xf>
    <xf numFmtId="0" fontId="11" fillId="29" borderId="2" xfId="0" applyFont="1" applyFill="1" applyBorder="1" applyAlignment="1">
      <alignment horizontal="left"/>
    </xf>
    <xf numFmtId="0" fontId="11" fillId="29" borderId="2" xfId="0" applyFont="1" applyFill="1" applyBorder="1" applyAlignment="1">
      <alignment horizontal="left" wrapText="1"/>
    </xf>
    <xf numFmtId="0" fontId="30" fillId="28" borderId="32" xfId="0" applyFont="1" applyFill="1" applyBorder="1" applyAlignment="1">
      <alignment horizontal="justify" vertical="center" wrapText="1"/>
    </xf>
    <xf numFmtId="0" fontId="30" fillId="28" borderId="32" xfId="0" applyFont="1" applyFill="1" applyBorder="1" applyAlignment="1">
      <alignment horizontal="justify" vertical="center"/>
    </xf>
    <xf numFmtId="0" fontId="30" fillId="28" borderId="6" xfId="0" applyFont="1" applyFill="1" applyBorder="1" applyAlignment="1">
      <alignment horizontal="left" vertical="center" wrapText="1"/>
    </xf>
    <xf numFmtId="0" fontId="31" fillId="29" borderId="11" xfId="0" applyFont="1" applyFill="1" applyBorder="1" applyAlignment="1">
      <alignment horizontal="justify" vertical="center" wrapText="1"/>
    </xf>
    <xf numFmtId="0" fontId="30" fillId="28" borderId="6" xfId="0" applyFont="1" applyFill="1" applyBorder="1" applyAlignment="1">
      <alignment horizontal="justify" vertical="center"/>
    </xf>
    <xf numFmtId="0" fontId="7" fillId="2" borderId="2" xfId="0" applyFont="1" applyFill="1" applyBorder="1" applyAlignment="1">
      <alignment horizontal="justify" vertical="center" wrapText="1"/>
    </xf>
    <xf numFmtId="0" fontId="0" fillId="0" borderId="0" xfId="0" applyAlignment="1">
      <alignment vertical="center" wrapText="1"/>
    </xf>
    <xf numFmtId="0" fontId="0" fillId="0" borderId="0" xfId="0" applyAlignment="1" applyProtection="1">
      <alignment vertical="top" wrapText="1"/>
      <protection locked="0"/>
    </xf>
    <xf numFmtId="0" fontId="5" fillId="0" borderId="5" xfId="6" applyBorder="1"/>
    <xf numFmtId="0" fontId="18" fillId="2" borderId="0" xfId="0" applyFont="1" applyFill="1"/>
    <xf numFmtId="0" fontId="19" fillId="28" borderId="2" xfId="0" applyFont="1" applyFill="1" applyBorder="1" applyAlignment="1">
      <alignment vertical="top" wrapText="1"/>
    </xf>
    <xf numFmtId="0" fontId="19" fillId="3" borderId="17" xfId="0" applyFont="1" applyFill="1" applyBorder="1"/>
    <xf numFmtId="0" fontId="19" fillId="3" borderId="12" xfId="0" applyFont="1" applyFill="1" applyBorder="1"/>
    <xf numFmtId="0" fontId="19" fillId="3" borderId="2" xfId="0" applyFont="1" applyFill="1" applyBorder="1"/>
    <xf numFmtId="0" fontId="19" fillId="3" borderId="2" xfId="0" applyFont="1" applyFill="1" applyBorder="1" applyAlignment="1">
      <alignment vertical="center"/>
    </xf>
    <xf numFmtId="0" fontId="18" fillId="5" borderId="11" xfId="0" applyFont="1" applyFill="1" applyBorder="1" applyAlignment="1">
      <alignment horizontal="left" wrapText="1"/>
    </xf>
    <xf numFmtId="0" fontId="18" fillId="5" borderId="2" xfId="0" applyFont="1" applyFill="1" applyBorder="1" applyAlignment="1">
      <alignment horizontal="left" wrapText="1"/>
    </xf>
    <xf numFmtId="164" fontId="18" fillId="5" borderId="2" xfId="0" applyNumberFormat="1" applyFont="1" applyFill="1" applyBorder="1" applyAlignment="1">
      <alignment horizontal="left" wrapText="1"/>
    </xf>
    <xf numFmtId="0" fontId="18" fillId="0" borderId="14" xfId="0" applyFont="1" applyBorder="1" applyAlignment="1">
      <alignment vertical="center" wrapText="1"/>
    </xf>
    <xf numFmtId="14" fontId="18" fillId="5" borderId="5" xfId="0" applyNumberFormat="1" applyFont="1" applyFill="1" applyBorder="1" applyAlignment="1">
      <alignment horizontal="left" wrapText="1"/>
    </xf>
    <xf numFmtId="0" fontId="19" fillId="3" borderId="6" xfId="0" applyFont="1" applyFill="1" applyBorder="1" applyAlignment="1">
      <alignment vertical="center" wrapText="1"/>
    </xf>
    <xf numFmtId="0" fontId="19" fillId="3" borderId="32" xfId="0" applyFont="1" applyFill="1" applyBorder="1" applyAlignment="1">
      <alignment vertical="center" wrapText="1"/>
    </xf>
    <xf numFmtId="0" fontId="18" fillId="2" borderId="92" xfId="0" applyFont="1" applyFill="1" applyBorder="1" applyAlignment="1">
      <alignment vertical="center" wrapText="1"/>
    </xf>
    <xf numFmtId="0" fontId="18" fillId="5" borderId="2"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2" borderId="14" xfId="0" applyFont="1" applyFill="1" applyBorder="1" applyAlignment="1">
      <alignment vertical="center" wrapText="1"/>
    </xf>
    <xf numFmtId="0" fontId="19" fillId="3" borderId="6" xfId="0" applyFont="1" applyFill="1" applyBorder="1" applyAlignment="1">
      <alignment horizontal="justify" vertical="center"/>
    </xf>
    <xf numFmtId="0" fontId="19" fillId="3" borderId="32" xfId="0" applyFont="1" applyFill="1" applyBorder="1" applyAlignment="1">
      <alignment horizontal="justify" vertical="center" wrapText="1"/>
    </xf>
    <xf numFmtId="0" fontId="18" fillId="2" borderId="92" xfId="0" applyFont="1" applyFill="1" applyBorder="1" applyAlignment="1">
      <alignment horizontal="justify" vertical="center" wrapText="1"/>
    </xf>
    <xf numFmtId="0" fontId="18" fillId="5" borderId="11" xfId="0" applyFont="1" applyFill="1" applyBorder="1" applyAlignment="1">
      <alignment horizontal="justify" vertical="center" wrapText="1"/>
    </xf>
    <xf numFmtId="0" fontId="18" fillId="2" borderId="2" xfId="0" applyFont="1" applyFill="1" applyBorder="1" applyAlignment="1">
      <alignment horizontal="justify" vertical="center" wrapText="1"/>
    </xf>
    <xf numFmtId="0" fontId="18" fillId="5" borderId="2" xfId="0" applyFont="1" applyFill="1" applyBorder="1" applyAlignment="1">
      <alignment horizontal="justify" vertical="center" wrapText="1"/>
    </xf>
    <xf numFmtId="49" fontId="18" fillId="5" borderId="2" xfId="0" applyNumberFormat="1" applyFont="1" applyFill="1" applyBorder="1" applyAlignment="1">
      <alignment horizontal="justify" vertical="center" wrapText="1"/>
    </xf>
    <xf numFmtId="0" fontId="18" fillId="2" borderId="14" xfId="0" applyFont="1" applyFill="1" applyBorder="1" applyAlignment="1">
      <alignment horizontal="justify" vertical="center" wrapText="1"/>
    </xf>
    <xf numFmtId="0" fontId="44" fillId="5" borderId="5" xfId="6" applyFont="1" applyFill="1" applyBorder="1" applyAlignment="1">
      <alignment horizontal="justify" vertical="center" wrapText="1"/>
    </xf>
    <xf numFmtId="0" fontId="18" fillId="5" borderId="92" xfId="0" applyFont="1" applyFill="1" applyBorder="1" applyAlignment="1">
      <alignment horizontal="justify" vertical="center" wrapText="1"/>
    </xf>
    <xf numFmtId="0" fontId="8" fillId="5" borderId="2" xfId="0" applyFont="1" applyFill="1" applyBorder="1" applyAlignment="1">
      <alignment horizontal="justify" vertical="center" wrapText="1"/>
    </xf>
    <xf numFmtId="49" fontId="8" fillId="5" borderId="2" xfId="0" applyNumberFormat="1" applyFont="1" applyFill="1" applyBorder="1" applyAlignment="1">
      <alignment horizontal="justify" vertical="center" wrapText="1"/>
    </xf>
    <xf numFmtId="0" fontId="18" fillId="0" borderId="11" xfId="0" applyFont="1" applyBorder="1" applyAlignment="1">
      <alignment vertical="center"/>
    </xf>
    <xf numFmtId="0" fontId="19" fillId="28" borderId="6" xfId="0" applyFont="1" applyFill="1" applyBorder="1" applyAlignment="1">
      <alignment horizontal="justify" vertical="center"/>
    </xf>
    <xf numFmtId="0" fontId="19" fillId="3" borderId="2" xfId="0" applyFont="1" applyFill="1" applyBorder="1" applyAlignment="1">
      <alignment horizontal="center" vertical="center" wrapText="1"/>
    </xf>
    <xf numFmtId="0" fontId="18" fillId="0" borderId="2" xfId="0" applyFont="1" applyBorder="1" applyAlignment="1">
      <alignment horizontal="left" wrapText="1"/>
    </xf>
    <xf numFmtId="0" fontId="8" fillId="2" borderId="0" xfId="0" applyFont="1" applyFill="1"/>
    <xf numFmtId="0" fontId="18" fillId="5" borderId="2" xfId="0" applyFont="1" applyFill="1" applyBorder="1" applyAlignment="1">
      <alignment horizontal="center" vertical="center"/>
    </xf>
    <xf numFmtId="0" fontId="8" fillId="2" borderId="0" xfId="0" applyFont="1" applyFill="1" applyAlignment="1">
      <alignment horizontal="left"/>
    </xf>
    <xf numFmtId="0" fontId="19" fillId="3" borderId="2" xfId="0" applyFont="1" applyFill="1" applyBorder="1" applyAlignment="1">
      <alignment horizontal="center" vertical="center"/>
    </xf>
    <xf numFmtId="0" fontId="8" fillId="7" borderId="2" xfId="0" applyFont="1" applyFill="1" applyBorder="1" applyAlignment="1">
      <alignment horizontal="left" vertical="center" wrapText="1"/>
    </xf>
    <xf numFmtId="49" fontId="8" fillId="7"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2" xfId="0" applyFont="1" applyFill="1" applyBorder="1" applyAlignment="1">
      <alignment horizontal="left" vertical="top"/>
    </xf>
    <xf numFmtId="0" fontId="18" fillId="2" borderId="2" xfId="0" applyFont="1" applyFill="1" applyBorder="1" applyAlignment="1">
      <alignment horizontal="left" vertical="center" wrapText="1"/>
    </xf>
    <xf numFmtId="0" fontId="18" fillId="0" borderId="2" xfId="0" applyFont="1" applyBorder="1" applyAlignment="1">
      <alignment wrapText="1"/>
    </xf>
    <xf numFmtId="0" fontId="8" fillId="24" borderId="2" xfId="0" applyFont="1" applyFill="1" applyBorder="1" applyAlignment="1">
      <alignment horizontal="center" vertical="center" wrapText="1"/>
    </xf>
    <xf numFmtId="0" fontId="8" fillId="2" borderId="27" xfId="0" applyFont="1" applyFill="1" applyBorder="1"/>
    <xf numFmtId="0" fontId="18" fillId="0" borderId="0" xfId="0" applyFont="1"/>
    <xf numFmtId="0" fontId="19" fillId="0" borderId="27" xfId="0" applyFont="1" applyBorder="1"/>
    <xf numFmtId="0" fontId="19" fillId="0" borderId="0" xfId="0" applyFont="1"/>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9" xfId="0" applyFont="1" applyBorder="1"/>
    <xf numFmtId="0" fontId="8" fillId="2" borderId="20" xfId="0" applyFont="1" applyFill="1" applyBorder="1"/>
    <xf numFmtId="0" fontId="8" fillId="0" borderId="0" xfId="0" applyFont="1"/>
    <xf numFmtId="0" fontId="19" fillId="3" borderId="17" xfId="0" applyFont="1" applyFill="1" applyBorder="1" applyAlignment="1">
      <alignment wrapText="1"/>
    </xf>
    <xf numFmtId="0" fontId="19" fillId="3" borderId="18" xfId="0" applyFont="1" applyFill="1" applyBorder="1" applyAlignment="1">
      <alignment wrapText="1"/>
    </xf>
    <xf numFmtId="0" fontId="19" fillId="3" borderId="12" xfId="0" applyFont="1" applyFill="1" applyBorder="1" applyAlignment="1">
      <alignment wrapText="1"/>
    </xf>
    <xf numFmtId="0" fontId="19" fillId="3" borderId="2" xfId="0" applyFont="1" applyFill="1" applyBorder="1" applyAlignment="1">
      <alignment vertical="center" wrapText="1"/>
    </xf>
    <xf numFmtId="0" fontId="19" fillId="3" borderId="2" xfId="0" applyFont="1" applyFill="1" applyBorder="1" applyAlignment="1">
      <alignment horizontal="center" wrapText="1"/>
    </xf>
    <xf numFmtId="0" fontId="19" fillId="28" borderId="2" xfId="0" applyFont="1" applyFill="1" applyBorder="1" applyAlignment="1">
      <alignment horizontal="left" vertical="top" wrapText="1"/>
    </xf>
    <xf numFmtId="0" fontId="8" fillId="0" borderId="0" xfId="0" applyFont="1" applyAlignment="1" applyProtection="1">
      <alignment wrapText="1"/>
      <protection locked="0"/>
    </xf>
    <xf numFmtId="0" fontId="19" fillId="0" borderId="0" xfId="0" applyFont="1" applyAlignment="1">
      <alignment wrapText="1"/>
    </xf>
    <xf numFmtId="0" fontId="18" fillId="0" borderId="0" xfId="0" applyFont="1" applyAlignment="1">
      <alignment wrapText="1"/>
    </xf>
    <xf numFmtId="0" fontId="18" fillId="5" borderId="2" xfId="0" applyFont="1" applyFill="1" applyBorder="1" applyAlignment="1" applyProtection="1">
      <alignment wrapText="1"/>
      <protection locked="0"/>
    </xf>
    <xf numFmtId="0" fontId="18" fillId="5" borderId="2" xfId="0" applyFont="1" applyFill="1" applyBorder="1" applyAlignment="1" applyProtection="1">
      <alignment horizontal="center" wrapText="1"/>
      <protection locked="0"/>
    </xf>
    <xf numFmtId="0" fontId="18" fillId="2" borderId="14" xfId="0" applyFont="1" applyFill="1" applyBorder="1" applyAlignment="1">
      <alignment horizontal="left" wrapText="1"/>
    </xf>
    <xf numFmtId="0" fontId="19" fillId="3" borderId="2" xfId="0" applyFont="1" applyFill="1" applyBorder="1" applyAlignment="1">
      <alignment horizontal="center"/>
    </xf>
    <xf numFmtId="0" fontId="18" fillId="5" borderId="17" xfId="0" applyFont="1" applyFill="1" applyBorder="1" applyAlignment="1" applyProtection="1">
      <alignment vertical="top" wrapText="1"/>
      <protection locked="0"/>
    </xf>
    <xf numFmtId="0" fontId="19" fillId="0" borderId="18" xfId="0" applyFont="1" applyBorder="1" applyAlignment="1">
      <alignment vertical="center"/>
    </xf>
    <xf numFmtId="0" fontId="19" fillId="0" borderId="27" xfId="0" applyFont="1" applyBorder="1" applyAlignment="1">
      <alignment vertical="center"/>
    </xf>
    <xf numFmtId="2" fontId="19" fillId="9" borderId="2" xfId="0" applyNumberFormat="1" applyFont="1" applyFill="1" applyBorder="1" applyAlignment="1">
      <alignment horizontal="center" vertical="center" wrapText="1"/>
    </xf>
    <xf numFmtId="2" fontId="18" fillId="8" borderId="2" xfId="0" applyNumberFormat="1" applyFont="1" applyFill="1" applyBorder="1" applyAlignment="1">
      <alignment horizontal="center" vertical="center" wrapText="1"/>
    </xf>
    <xf numFmtId="2" fontId="19" fillId="8" borderId="2" xfId="0" applyNumberFormat="1" applyFont="1" applyFill="1" applyBorder="1" applyAlignment="1">
      <alignment horizontal="center" vertical="center" wrapText="1"/>
    </xf>
    <xf numFmtId="2" fontId="19" fillId="12" borderId="2" xfId="0" applyNumberFormat="1"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8" fillId="5" borderId="2" xfId="0" applyFont="1" applyFill="1" applyBorder="1" applyAlignment="1" applyProtection="1">
      <alignment horizontal="left"/>
      <protection locked="0"/>
    </xf>
    <xf numFmtId="0" fontId="18" fillId="5" borderId="2" xfId="0" applyFont="1" applyFill="1" applyBorder="1" applyAlignment="1" applyProtection="1">
      <alignment horizontal="center"/>
      <protection locked="0"/>
    </xf>
    <xf numFmtId="164" fontId="18" fillId="5" borderId="2" xfId="0" applyNumberFormat="1" applyFont="1" applyFill="1" applyBorder="1" applyAlignment="1" applyProtection="1">
      <alignment horizontal="left"/>
      <protection locked="0"/>
    </xf>
    <xf numFmtId="0" fontId="44" fillId="0" borderId="4" xfId="6" applyFont="1" applyBorder="1"/>
    <xf numFmtId="0" fontId="8" fillId="29" borderId="2" xfId="0" applyFont="1" applyFill="1" applyBorder="1"/>
    <xf numFmtId="0" fontId="8" fillId="0" borderId="2" xfId="0" applyFont="1" applyBorder="1"/>
    <xf numFmtId="0" fontId="25" fillId="3" borderId="2" xfId="0" applyFont="1" applyFill="1" applyBorder="1" applyAlignment="1">
      <alignment vertical="center" textRotation="90"/>
    </xf>
    <xf numFmtId="0" fontId="50" fillId="0" borderId="0" xfId="6" applyFont="1"/>
    <xf numFmtId="0" fontId="50" fillId="2" borderId="0" xfId="6" applyFont="1" applyFill="1"/>
    <xf numFmtId="0" fontId="19" fillId="2" borderId="0" xfId="0" applyFont="1" applyFill="1" applyAlignment="1">
      <alignment vertical="center"/>
    </xf>
    <xf numFmtId="0" fontId="8" fillId="0" borderId="0" xfId="0" quotePrefix="1" applyFont="1"/>
    <xf numFmtId="0" fontId="18" fillId="32" borderId="2" xfId="0" applyFont="1" applyFill="1" applyBorder="1" applyAlignment="1">
      <alignment vertical="center" wrapText="1"/>
    </xf>
    <xf numFmtId="0" fontId="18" fillId="32" borderId="2" xfId="0" applyFont="1" applyFill="1" applyBorder="1" applyAlignment="1">
      <alignment horizontal="center" vertical="center" wrapText="1"/>
    </xf>
    <xf numFmtId="0" fontId="18" fillId="32" borderId="2" xfId="0" applyFont="1" applyFill="1" applyBorder="1" applyAlignment="1">
      <alignment horizontal="left" vertical="top"/>
    </xf>
    <xf numFmtId="0" fontId="8" fillId="32" borderId="2" xfId="0" applyFont="1" applyFill="1" applyBorder="1" applyAlignment="1">
      <alignment horizontal="left" vertical="center" wrapText="1"/>
    </xf>
    <xf numFmtId="49" fontId="8" fillId="32" borderId="2" xfId="0" applyNumberFormat="1" applyFont="1" applyFill="1" applyBorder="1" applyAlignment="1">
      <alignment horizontal="center" vertical="center" wrapText="1"/>
    </xf>
    <xf numFmtId="49" fontId="41" fillId="32" borderId="2" xfId="0" applyNumberFormat="1" applyFont="1" applyFill="1" applyBorder="1" applyAlignment="1">
      <alignment horizontal="center" vertical="center" wrapText="1"/>
    </xf>
    <xf numFmtId="0" fontId="18" fillId="8" borderId="2" xfId="0" applyFont="1" applyFill="1" applyBorder="1" applyAlignment="1">
      <alignment horizontal="left" vertical="center" wrapText="1"/>
    </xf>
    <xf numFmtId="0" fontId="55" fillId="0" borderId="0" xfId="0" applyFont="1"/>
    <xf numFmtId="0" fontId="41"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xf numFmtId="0" fontId="48" fillId="25" borderId="2" xfId="0" applyFont="1" applyFill="1" applyBorder="1"/>
    <xf numFmtId="0" fontId="48" fillId="37" borderId="5" xfId="0" applyFont="1" applyFill="1" applyBorder="1" applyAlignment="1">
      <alignment vertical="center" wrapText="1"/>
    </xf>
    <xf numFmtId="0" fontId="18" fillId="0" borderId="5" xfId="0" applyFont="1" applyBorder="1"/>
    <xf numFmtId="0" fontId="41" fillId="39" borderId="0" xfId="0" applyFont="1" applyFill="1" applyAlignment="1">
      <alignment horizontal="left" vertical="top" wrapText="1"/>
    </xf>
    <xf numFmtId="0" fontId="48" fillId="37" borderId="58" xfId="0" applyFont="1" applyFill="1" applyBorder="1" applyAlignment="1">
      <alignment vertical="center" wrapText="1"/>
    </xf>
    <xf numFmtId="0" fontId="8" fillId="37" borderId="0" xfId="0" applyFont="1" applyFill="1" applyAlignment="1">
      <alignment vertical="center" wrapText="1"/>
    </xf>
    <xf numFmtId="0" fontId="8" fillId="0" borderId="0" xfId="0" applyFont="1" applyAlignment="1">
      <alignment vertical="center" wrapText="1"/>
    </xf>
    <xf numFmtId="0" fontId="58" fillId="35" borderId="3" xfId="0" applyFont="1" applyFill="1" applyBorder="1"/>
    <xf numFmtId="0" fontId="48" fillId="0" borderId="11" xfId="0" applyFont="1" applyBorder="1" applyAlignment="1">
      <alignment vertical="center" wrapText="1"/>
    </xf>
    <xf numFmtId="0" fontId="18" fillId="0" borderId="58" xfId="0" applyFont="1" applyBorder="1"/>
    <xf numFmtId="0" fontId="18" fillId="2" borderId="1" xfId="0" applyFont="1" applyFill="1" applyBorder="1" applyAlignment="1">
      <alignment vertical="center" wrapText="1"/>
    </xf>
    <xf numFmtId="0" fontId="18" fillId="2" borderId="5" xfId="0" applyFont="1" applyFill="1" applyBorder="1" applyAlignment="1">
      <alignment horizontal="center" vertical="center" wrapText="1"/>
    </xf>
    <xf numFmtId="0" fontId="11" fillId="2" borderId="95" xfId="0" applyFont="1" applyFill="1" applyBorder="1"/>
    <xf numFmtId="0" fontId="18" fillId="2" borderId="95" xfId="0" applyFont="1" applyFill="1" applyBorder="1" applyAlignment="1">
      <alignment horizontal="center" vertical="center" wrapText="1"/>
    </xf>
    <xf numFmtId="0" fontId="8" fillId="37" borderId="58" xfId="0" applyFont="1" applyFill="1" applyBorder="1" applyAlignment="1">
      <alignment vertical="center" wrapText="1"/>
    </xf>
    <xf numFmtId="0" fontId="8" fillId="0" borderId="58" xfId="0" applyFont="1" applyBorder="1" applyAlignment="1">
      <alignment vertical="center" wrapText="1"/>
    </xf>
    <xf numFmtId="0" fontId="8" fillId="0" borderId="11" xfId="0" applyFont="1" applyBorder="1" applyAlignment="1">
      <alignment vertical="center" wrapText="1"/>
    </xf>
    <xf numFmtId="0" fontId="8" fillId="37" borderId="5" xfId="0" applyFont="1" applyFill="1" applyBorder="1" applyAlignment="1">
      <alignment vertical="center" wrapText="1"/>
    </xf>
    <xf numFmtId="0" fontId="8" fillId="37" borderId="11" xfId="0" applyFont="1" applyFill="1" applyBorder="1" applyAlignment="1">
      <alignment vertical="center" wrapText="1"/>
    </xf>
    <xf numFmtId="0" fontId="48" fillId="37" borderId="58" xfId="0" applyFont="1" applyFill="1" applyBorder="1" applyAlignment="1">
      <alignment horizontal="left" vertical="center" wrapText="1"/>
    </xf>
    <xf numFmtId="0" fontId="11" fillId="3" borderId="2" xfId="0" applyFont="1" applyFill="1" applyBorder="1" applyAlignment="1">
      <alignment horizontal="center" vertical="center"/>
    </xf>
    <xf numFmtId="0" fontId="18" fillId="32" borderId="2" xfId="0" applyFont="1" applyFill="1" applyBorder="1" applyAlignment="1">
      <alignment vertical="top" wrapText="1"/>
    </xf>
    <xf numFmtId="0" fontId="10" fillId="5" borderId="0" xfId="0" applyFont="1" applyFill="1" applyAlignment="1">
      <alignment horizontal="center"/>
    </xf>
    <xf numFmtId="0" fontId="11" fillId="5" borderId="0" xfId="0" applyFont="1" applyFill="1" applyAlignment="1">
      <alignment horizontal="center"/>
    </xf>
    <xf numFmtId="0" fontId="11" fillId="2" borderId="0" xfId="0" applyFont="1" applyFill="1" applyAlignment="1">
      <alignment horizontal="center"/>
    </xf>
    <xf numFmtId="0" fontId="0" fillId="0" borderId="0" xfId="0" applyAlignment="1">
      <alignment horizontal="center"/>
    </xf>
    <xf numFmtId="0" fontId="18" fillId="7" borderId="2" xfId="0" applyFont="1" applyFill="1" applyBorder="1" applyAlignment="1">
      <alignment horizontal="left" vertical="center"/>
    </xf>
    <xf numFmtId="0" fontId="18" fillId="7" borderId="2" xfId="0" applyFont="1" applyFill="1" applyBorder="1" applyAlignment="1">
      <alignment horizontal="left" vertical="center" wrapText="1"/>
    </xf>
    <xf numFmtId="0" fontId="0" fillId="25" borderId="0" xfId="0" applyFill="1"/>
    <xf numFmtId="0" fontId="19" fillId="28" borderId="30" xfId="0" applyFont="1" applyFill="1" applyBorder="1" applyAlignment="1">
      <alignment horizontal="justify" vertical="center"/>
    </xf>
    <xf numFmtId="0" fontId="30" fillId="28" borderId="29" xfId="0" applyFont="1" applyFill="1" applyBorder="1" applyAlignment="1">
      <alignment horizontal="justify" vertical="center" wrapText="1"/>
    </xf>
    <xf numFmtId="0" fontId="30" fillId="28" borderId="29" xfId="0" applyFont="1" applyFill="1" applyBorder="1" applyAlignment="1">
      <alignment horizontal="justify" vertical="center"/>
    </xf>
    <xf numFmtId="0" fontId="19" fillId="28" borderId="2" xfId="0" applyFont="1" applyFill="1" applyBorder="1" applyAlignment="1">
      <alignment vertical="center" wrapText="1"/>
    </xf>
    <xf numFmtId="164" fontId="18" fillId="5" borderId="2" xfId="0" applyNumberFormat="1" applyFont="1" applyFill="1" applyBorder="1" applyProtection="1">
      <protection locked="0"/>
    </xf>
    <xf numFmtId="0" fontId="19" fillId="28" borderId="2" xfId="0" applyFont="1" applyFill="1" applyBorder="1" applyAlignment="1" applyProtection="1">
      <alignment horizontal="center" vertical="center" wrapText="1"/>
      <protection locked="0"/>
    </xf>
    <xf numFmtId="49" fontId="41" fillId="32" borderId="2" xfId="0" applyNumberFormat="1" applyFont="1" applyFill="1" applyBorder="1" applyAlignment="1">
      <alignment horizontal="left" vertical="center" wrapText="1"/>
    </xf>
    <xf numFmtId="0" fontId="11" fillId="2" borderId="0" xfId="0" applyFont="1" applyFill="1" applyAlignment="1">
      <alignment vertical="center"/>
    </xf>
    <xf numFmtId="0" fontId="20" fillId="0" borderId="0" xfId="6" applyFont="1" applyBorder="1" applyAlignment="1">
      <alignment horizontal="center" vertical="center" wrapText="1"/>
    </xf>
    <xf numFmtId="0" fontId="29" fillId="0" borderId="0" xfId="6" applyFont="1" applyBorder="1" applyAlignment="1">
      <alignment horizontal="center" vertical="center" wrapText="1"/>
    </xf>
    <xf numFmtId="0" fontId="0" fillId="40" borderId="0" xfId="0" applyFill="1" applyAlignment="1">
      <alignment vertical="center"/>
    </xf>
    <xf numFmtId="0" fontId="3" fillId="40" borderId="0" xfId="0" applyFont="1" applyFill="1" applyAlignment="1">
      <alignment vertical="center"/>
    </xf>
    <xf numFmtId="0" fontId="19" fillId="24" borderId="2" xfId="0" applyFont="1" applyFill="1" applyBorder="1" applyAlignment="1">
      <alignment vertical="center" wrapText="1"/>
    </xf>
    <xf numFmtId="49" fontId="18" fillId="24" borderId="2" xfId="0" applyNumberFormat="1" applyFont="1" applyFill="1" applyBorder="1" applyAlignment="1">
      <alignment horizontal="left" vertical="top" wrapText="1"/>
    </xf>
    <xf numFmtId="14" fontId="18" fillId="24" borderId="2" xfId="0" applyNumberFormat="1" applyFont="1" applyFill="1" applyBorder="1" applyAlignment="1">
      <alignment horizontal="left" vertical="center" wrapText="1"/>
    </xf>
    <xf numFmtId="0" fontId="18" fillId="24" borderId="17" xfId="0" applyFont="1" applyFill="1" applyBorder="1" applyAlignment="1">
      <alignment horizontal="left" vertical="top" wrapText="1"/>
    </xf>
    <xf numFmtId="0" fontId="18" fillId="24" borderId="18" xfId="0" applyFont="1" applyFill="1" applyBorder="1" applyAlignment="1">
      <alignment horizontal="left" vertical="top" wrapText="1"/>
    </xf>
    <xf numFmtId="0" fontId="18" fillId="24" borderId="12" xfId="0" applyFont="1" applyFill="1" applyBorder="1" applyAlignment="1">
      <alignment horizontal="left" vertical="top" wrapText="1"/>
    </xf>
    <xf numFmtId="15" fontId="18" fillId="24" borderId="2" xfId="0" applyNumberFormat="1" applyFont="1" applyFill="1" applyBorder="1" applyAlignment="1">
      <alignment horizontal="left" vertical="center" wrapText="1"/>
    </xf>
    <xf numFmtId="0" fontId="18" fillId="24" borderId="2" xfId="0" applyFont="1" applyFill="1" applyBorder="1" applyAlignment="1">
      <alignment horizontal="left" vertical="top" wrapText="1"/>
    </xf>
    <xf numFmtId="0" fontId="25" fillId="3"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8" fillId="0" borderId="0" xfId="0" applyFont="1" applyAlignment="1">
      <alignment horizontal="center" vertical="center"/>
    </xf>
    <xf numFmtId="0" fontId="19" fillId="28" borderId="2" xfId="0" applyFont="1" applyFill="1" applyBorder="1" applyAlignment="1" applyProtection="1">
      <alignment horizontal="center" vertical="top" wrapText="1"/>
      <protection locked="0"/>
    </xf>
    <xf numFmtId="0" fontId="8" fillId="32" borderId="2" xfId="0" applyFont="1" applyFill="1" applyBorder="1" applyAlignment="1">
      <alignment horizontal="center" vertical="center" wrapText="1"/>
    </xf>
    <xf numFmtId="0" fontId="8" fillId="32" borderId="2" xfId="0" applyFont="1" applyFill="1" applyBorder="1" applyAlignment="1">
      <alignment horizontal="left" vertical="top" wrapText="1"/>
    </xf>
    <xf numFmtId="0" fontId="8" fillId="32" borderId="2" xfId="0" applyFont="1" applyFill="1" applyBorder="1" applyAlignment="1">
      <alignment vertical="center" wrapText="1"/>
    </xf>
    <xf numFmtId="0" fontId="18" fillId="32" borderId="2" xfId="0" applyFont="1" applyFill="1" applyBorder="1" applyAlignment="1">
      <alignment horizontal="left" vertical="center" wrapText="1"/>
    </xf>
    <xf numFmtId="0" fontId="19" fillId="28" borderId="2" xfId="0" applyFont="1" applyFill="1" applyBorder="1" applyAlignment="1">
      <alignment vertical="center"/>
    </xf>
    <xf numFmtId="0" fontId="5" fillId="0" borderId="11" xfId="6" applyBorder="1"/>
    <xf numFmtId="0" fontId="44" fillId="7" borderId="3" xfId="0" applyFont="1" applyFill="1" applyBorder="1"/>
    <xf numFmtId="0" fontId="8" fillId="7" borderId="4" xfId="0" applyFont="1" applyFill="1" applyBorder="1"/>
    <xf numFmtId="0" fontId="8" fillId="7" borderId="1" xfId="0" applyFont="1" applyFill="1" applyBorder="1"/>
    <xf numFmtId="0" fontId="8" fillId="7" borderId="2" xfId="0" applyFont="1" applyFill="1" applyBorder="1" applyAlignment="1">
      <alignment horizontal="left" vertical="center"/>
    </xf>
    <xf numFmtId="0" fontId="8" fillId="7" borderId="2" xfId="0" applyFont="1" applyFill="1" applyBorder="1" applyAlignment="1">
      <alignment vertical="center"/>
    </xf>
    <xf numFmtId="0" fontId="8" fillId="24" borderId="2" xfId="0" applyFont="1" applyFill="1" applyBorder="1" applyAlignment="1">
      <alignment vertical="center"/>
    </xf>
    <xf numFmtId="0" fontId="18" fillId="2" borderId="12" xfId="0" applyFont="1" applyFill="1" applyBorder="1" applyAlignment="1">
      <alignment horizontal="left" vertical="center" wrapText="1"/>
    </xf>
    <xf numFmtId="0" fontId="18" fillId="0" borderId="2" xfId="0" applyFont="1" applyBorder="1" applyAlignment="1">
      <alignment horizontal="center" vertical="center"/>
    </xf>
    <xf numFmtId="0" fontId="18" fillId="2" borderId="5" xfId="0" applyFont="1" applyFill="1" applyBorder="1" applyAlignment="1">
      <alignment vertical="center" wrapText="1"/>
    </xf>
    <xf numFmtId="0" fontId="18" fillId="2" borderId="95" xfId="0" applyFont="1" applyFill="1" applyBorder="1" applyAlignment="1">
      <alignment vertical="center" wrapText="1"/>
    </xf>
    <xf numFmtId="0" fontId="18" fillId="0" borderId="11" xfId="0" applyFont="1" applyBorder="1" applyAlignment="1">
      <alignment vertical="center" wrapText="1"/>
    </xf>
    <xf numFmtId="0" fontId="19" fillId="28" borderId="2" xfId="0" applyFont="1" applyFill="1" applyBorder="1" applyAlignment="1">
      <alignment horizontal="center" vertical="center"/>
    </xf>
    <xf numFmtId="0" fontId="18" fillId="2" borderId="17" xfId="0" applyFont="1" applyFill="1" applyBorder="1" applyAlignment="1">
      <alignment horizontal="center" vertical="center" wrapText="1"/>
    </xf>
    <xf numFmtId="0" fontId="18" fillId="2" borderId="2" xfId="0" applyFont="1" applyFill="1" applyBorder="1" applyAlignment="1">
      <alignment horizontal="left" vertical="top" wrapText="1"/>
    </xf>
    <xf numFmtId="0" fontId="18" fillId="0" borderId="17"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left" vertical="top" wrapText="1"/>
    </xf>
    <xf numFmtId="0" fontId="18" fillId="2" borderId="95" xfId="0" applyFont="1" applyFill="1" applyBorder="1" applyAlignment="1">
      <alignment horizontal="left" vertical="top" wrapText="1"/>
    </xf>
    <xf numFmtId="0" fontId="8" fillId="7" borderId="2" xfId="0" applyFont="1" applyFill="1" applyBorder="1" applyAlignment="1" applyProtection="1">
      <alignment horizontal="center" vertical="center" wrapText="1"/>
      <protection locked="0"/>
    </xf>
    <xf numFmtId="0" fontId="18" fillId="7" borderId="2" xfId="0" applyFont="1" applyFill="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8" fillId="35" borderId="4" xfId="0" applyFont="1" applyFill="1" applyBorder="1"/>
    <xf numFmtId="0" fontId="8" fillId="35" borderId="1" xfId="0" applyFont="1" applyFill="1" applyBorder="1"/>
    <xf numFmtId="0" fontId="4" fillId="7" borderId="3" xfId="0" applyFont="1" applyFill="1" applyBorder="1" applyAlignment="1">
      <alignment horizontal="center" vertical="top" wrapText="1"/>
    </xf>
    <xf numFmtId="0" fontId="60" fillId="7" borderId="4" xfId="0" applyFont="1" applyFill="1" applyBorder="1" applyAlignment="1">
      <alignment horizontal="center" vertical="top" wrapText="1"/>
    </xf>
    <xf numFmtId="0" fontId="60" fillId="7" borderId="1" xfId="0" applyFont="1" applyFill="1" applyBorder="1" applyAlignment="1">
      <alignment horizontal="center" vertical="top" wrapText="1"/>
    </xf>
    <xf numFmtId="0" fontId="60" fillId="7" borderId="29" xfId="0" applyFont="1" applyFill="1" applyBorder="1" applyAlignment="1">
      <alignment horizontal="center" vertical="top" wrapText="1"/>
    </xf>
    <xf numFmtId="0" fontId="60" fillId="7" borderId="0" xfId="0" applyFont="1" applyFill="1" applyAlignment="1">
      <alignment horizontal="center" vertical="top" wrapText="1"/>
    </xf>
    <xf numFmtId="0" fontId="60" fillId="7" borderId="30" xfId="0" applyFont="1" applyFill="1" applyBorder="1" applyAlignment="1">
      <alignment horizontal="center" vertical="top" wrapText="1"/>
    </xf>
    <xf numFmtId="0" fontId="60" fillId="7" borderId="31" xfId="0" applyFont="1" applyFill="1" applyBorder="1" applyAlignment="1">
      <alignment horizontal="center" vertical="top" wrapText="1"/>
    </xf>
    <xf numFmtId="0" fontId="60" fillId="7" borderId="27" xfId="0" applyFont="1" applyFill="1" applyBorder="1" applyAlignment="1">
      <alignment horizontal="center" vertical="top" wrapText="1"/>
    </xf>
    <xf numFmtId="0" fontId="60" fillId="7" borderId="10" xfId="0" applyFont="1" applyFill="1" applyBorder="1" applyAlignment="1">
      <alignment horizontal="center" vertical="top" wrapText="1"/>
    </xf>
    <xf numFmtId="0" fontId="19"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top" wrapText="1"/>
    </xf>
    <xf numFmtId="0" fontId="18" fillId="7" borderId="29" xfId="0" applyFont="1" applyFill="1" applyBorder="1" applyAlignment="1">
      <alignment horizontal="left" wrapText="1"/>
    </xf>
    <xf numFmtId="0" fontId="18" fillId="7" borderId="0" xfId="0" applyFont="1" applyFill="1" applyAlignment="1">
      <alignment horizontal="left" wrapText="1"/>
    </xf>
    <xf numFmtId="0" fontId="18" fillId="7" borderId="30" xfId="0" applyFont="1" applyFill="1" applyBorder="1" applyAlignment="1">
      <alignment horizontal="left" wrapText="1"/>
    </xf>
    <xf numFmtId="0" fontId="19" fillId="23" borderId="17" xfId="0" applyFont="1" applyFill="1" applyBorder="1" applyAlignment="1">
      <alignment horizontal="left" vertical="center" wrapText="1"/>
    </xf>
    <xf numFmtId="0" fontId="19" fillId="23" borderId="18" xfId="0" applyFont="1" applyFill="1" applyBorder="1" applyAlignment="1">
      <alignment horizontal="left" vertical="center" wrapText="1"/>
    </xf>
    <xf numFmtId="0" fontId="19" fillId="23" borderId="12" xfId="0" applyFont="1" applyFill="1" applyBorder="1" applyAlignment="1">
      <alignment horizontal="left" vertical="center" wrapText="1"/>
    </xf>
    <xf numFmtId="0" fontId="19" fillId="24" borderId="17" xfId="0" applyFont="1" applyFill="1" applyBorder="1" applyAlignment="1">
      <alignment vertical="center" wrapText="1"/>
    </xf>
    <xf numFmtId="0" fontId="19" fillId="24" borderId="18" xfId="0" applyFont="1" applyFill="1" applyBorder="1" applyAlignment="1">
      <alignment vertical="center" wrapText="1"/>
    </xf>
    <xf numFmtId="0" fontId="19" fillId="24" borderId="12" xfId="0" applyFont="1" applyFill="1" applyBorder="1" applyAlignment="1">
      <alignment vertical="center" wrapText="1"/>
    </xf>
    <xf numFmtId="0" fontId="18" fillId="24" borderId="17" xfId="0" applyFont="1" applyFill="1" applyBorder="1" applyAlignment="1">
      <alignment horizontal="left" vertical="center" wrapText="1"/>
    </xf>
    <xf numFmtId="0" fontId="18" fillId="24" borderId="18" xfId="0" applyFont="1" applyFill="1" applyBorder="1" applyAlignment="1">
      <alignment horizontal="left" vertical="center" wrapText="1"/>
    </xf>
    <xf numFmtId="0" fontId="18" fillId="24" borderId="12" xfId="0" applyFont="1" applyFill="1" applyBorder="1" applyAlignment="1">
      <alignment horizontal="left" vertical="center" wrapText="1"/>
    </xf>
    <xf numFmtId="0" fontId="18" fillId="24" borderId="17" xfId="0" applyFont="1" applyFill="1" applyBorder="1" applyAlignment="1">
      <alignment horizontal="left" vertical="top" wrapText="1"/>
    </xf>
    <xf numFmtId="0" fontId="18" fillId="24" borderId="18" xfId="0" applyFont="1" applyFill="1" applyBorder="1" applyAlignment="1">
      <alignment horizontal="left" vertical="top" wrapText="1"/>
    </xf>
    <xf numFmtId="0" fontId="18" fillId="24" borderId="12" xfId="0" applyFont="1" applyFill="1" applyBorder="1" applyAlignment="1">
      <alignment horizontal="left" vertical="top" wrapText="1"/>
    </xf>
    <xf numFmtId="0" fontId="8" fillId="24" borderId="17" xfId="0" applyFont="1" applyFill="1" applyBorder="1" applyAlignment="1">
      <alignment horizontal="left" vertical="center" wrapText="1"/>
    </xf>
    <xf numFmtId="0" fontId="8" fillId="24" borderId="18" xfId="0" applyFont="1" applyFill="1" applyBorder="1" applyAlignment="1">
      <alignment horizontal="left" vertical="center" wrapText="1"/>
    </xf>
    <xf numFmtId="0" fontId="8" fillId="24" borderId="12" xfId="0" applyFont="1" applyFill="1" applyBorder="1" applyAlignment="1">
      <alignment horizontal="left" vertical="center" wrapText="1"/>
    </xf>
    <xf numFmtId="0" fontId="8" fillId="7" borderId="17" xfId="0" applyFont="1" applyFill="1" applyBorder="1" applyAlignment="1">
      <alignment horizontal="left" vertical="center"/>
    </xf>
    <xf numFmtId="0" fontId="8" fillId="7" borderId="18" xfId="0" applyFont="1" applyFill="1" applyBorder="1" applyAlignment="1">
      <alignment horizontal="left" vertical="center"/>
    </xf>
    <xf numFmtId="0" fontId="8" fillId="7" borderId="12" xfId="0" applyFont="1" applyFill="1" applyBorder="1" applyAlignment="1">
      <alignment horizontal="left" vertical="center"/>
    </xf>
    <xf numFmtId="0" fontId="11" fillId="2" borderId="27" xfId="0" applyFont="1" applyFill="1" applyBorder="1" applyAlignment="1">
      <alignment horizontal="left"/>
    </xf>
    <xf numFmtId="0" fontId="10" fillId="2" borderId="0" xfId="0" applyFont="1" applyFill="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0" fillId="3" borderId="12" xfId="0" applyFont="1" applyFill="1" applyBorder="1" applyAlignment="1">
      <alignment horizontal="left"/>
    </xf>
    <xf numFmtId="0" fontId="18" fillId="16" borderId="3" xfId="0" applyFont="1" applyFill="1" applyBorder="1" applyAlignment="1">
      <alignment horizontal="left" vertical="top" wrapText="1"/>
    </xf>
    <xf numFmtId="0" fontId="18" fillId="16" borderId="4" xfId="0" applyFont="1" applyFill="1" applyBorder="1" applyAlignment="1">
      <alignment horizontal="left" vertical="top"/>
    </xf>
    <xf numFmtId="0" fontId="18" fillId="16" borderId="1" xfId="0" applyFont="1" applyFill="1" applyBorder="1" applyAlignment="1">
      <alignment horizontal="left" vertical="top"/>
    </xf>
    <xf numFmtId="0" fontId="18" fillId="16" borderId="29" xfId="0" applyFont="1" applyFill="1" applyBorder="1" applyAlignment="1">
      <alignment horizontal="left" vertical="top"/>
    </xf>
    <xf numFmtId="0" fontId="18" fillId="16" borderId="0" xfId="0" applyFont="1" applyFill="1" applyAlignment="1">
      <alignment horizontal="left" vertical="top"/>
    </xf>
    <xf numFmtId="0" fontId="18" fillId="16" borderId="30" xfId="0" applyFont="1" applyFill="1" applyBorder="1" applyAlignment="1">
      <alignment horizontal="left" vertical="top"/>
    </xf>
    <xf numFmtId="0" fontId="18" fillId="16" borderId="31" xfId="0" applyFont="1" applyFill="1" applyBorder="1" applyAlignment="1">
      <alignment horizontal="left" vertical="top"/>
    </xf>
    <xf numFmtId="0" fontId="18" fillId="16" borderId="27" xfId="0" applyFont="1" applyFill="1" applyBorder="1" applyAlignment="1">
      <alignment horizontal="left" vertical="top"/>
    </xf>
    <xf numFmtId="0" fontId="20" fillId="16" borderId="3" xfId="0" applyFont="1" applyFill="1" applyBorder="1" applyAlignment="1">
      <alignment vertical="top" wrapText="1"/>
    </xf>
    <xf numFmtId="0" fontId="29" fillId="16" borderId="1" xfId="0" applyFont="1" applyFill="1" applyBorder="1" applyAlignment="1">
      <alignment vertical="top" wrapText="1"/>
    </xf>
    <xf numFmtId="0" fontId="29" fillId="16" borderId="31" xfId="0" applyFont="1" applyFill="1" applyBorder="1" applyAlignment="1">
      <alignment vertical="top" wrapText="1"/>
    </xf>
    <xf numFmtId="0" fontId="29" fillId="16" borderId="10" xfId="0" applyFont="1" applyFill="1" applyBorder="1" applyAlignment="1">
      <alignment vertical="top" wrapText="1"/>
    </xf>
    <xf numFmtId="0" fontId="10" fillId="3" borderId="17" xfId="0" applyFont="1" applyFill="1" applyBorder="1" applyAlignment="1">
      <alignment vertical="center"/>
    </xf>
    <xf numFmtId="0" fontId="0" fillId="0" borderId="12" xfId="0" applyBorder="1" applyAlignment="1">
      <alignment vertical="center"/>
    </xf>
    <xf numFmtId="0" fontId="25" fillId="16" borderId="5" xfId="0" applyFont="1" applyFill="1" applyBorder="1" applyAlignment="1">
      <alignment horizontal="left" vertical="top" wrapText="1"/>
    </xf>
    <xf numFmtId="0" fontId="25" fillId="16" borderId="58" xfId="0" applyFont="1" applyFill="1" applyBorder="1" applyAlignment="1">
      <alignment horizontal="left" vertical="top" wrapText="1"/>
    </xf>
    <xf numFmtId="0" fontId="25" fillId="16" borderId="11" xfId="0" applyFont="1" applyFill="1" applyBorder="1" applyAlignment="1">
      <alignment horizontal="left" vertical="top" wrapText="1"/>
    </xf>
    <xf numFmtId="0" fontId="25" fillId="16" borderId="5" xfId="0" applyFont="1" applyFill="1" applyBorder="1" applyAlignment="1" applyProtection="1">
      <alignment horizontal="left" vertical="top" wrapText="1"/>
      <protection locked="0"/>
    </xf>
    <xf numFmtId="0" fontId="25" fillId="16" borderId="58" xfId="0" applyFont="1" applyFill="1" applyBorder="1" applyAlignment="1" applyProtection="1">
      <alignment horizontal="left" vertical="top"/>
      <protection locked="0"/>
    </xf>
    <xf numFmtId="0" fontId="25" fillId="16" borderId="11" xfId="0" applyFont="1" applyFill="1" applyBorder="1" applyAlignment="1" applyProtection="1">
      <alignment horizontal="left" vertical="top"/>
      <protection locked="0"/>
    </xf>
    <xf numFmtId="0" fontId="15" fillId="16" borderId="5" xfId="0" applyFont="1" applyFill="1" applyBorder="1" applyAlignment="1" applyProtection="1">
      <alignment horizontal="left" vertical="top" wrapText="1"/>
      <protection locked="0"/>
    </xf>
    <xf numFmtId="0" fontId="20" fillId="16" borderId="58" xfId="0" applyFont="1" applyFill="1" applyBorder="1" applyAlignment="1" applyProtection="1">
      <alignment horizontal="left" vertical="top" wrapText="1"/>
      <protection locked="0"/>
    </xf>
    <xf numFmtId="0" fontId="20" fillId="16" borderId="11" xfId="0" applyFont="1" applyFill="1" applyBorder="1" applyAlignment="1" applyProtection="1">
      <alignment horizontal="left" vertical="top" wrapText="1"/>
      <protection locked="0"/>
    </xf>
    <xf numFmtId="0" fontId="18" fillId="5" borderId="3" xfId="0" applyFont="1" applyFill="1" applyBorder="1" applyAlignment="1" applyProtection="1">
      <alignment horizontal="left" vertical="top" wrapText="1"/>
      <protection locked="0"/>
    </xf>
    <xf numFmtId="0" fontId="18" fillId="5" borderId="1" xfId="0" applyFont="1" applyFill="1" applyBorder="1" applyAlignment="1" applyProtection="1">
      <alignment horizontal="left" vertical="top" wrapText="1"/>
      <protection locked="0"/>
    </xf>
    <xf numFmtId="0" fontId="18" fillId="5" borderId="29" xfId="0" applyFont="1" applyFill="1" applyBorder="1" applyAlignment="1" applyProtection="1">
      <alignment horizontal="left" vertical="top" wrapText="1"/>
      <protection locked="0"/>
    </xf>
    <xf numFmtId="0" fontId="18" fillId="5" borderId="30" xfId="0" applyFont="1" applyFill="1" applyBorder="1" applyAlignment="1" applyProtection="1">
      <alignment horizontal="left" vertical="top" wrapText="1"/>
      <protection locked="0"/>
    </xf>
    <xf numFmtId="0" fontId="18" fillId="5" borderId="31" xfId="0" applyFont="1" applyFill="1" applyBorder="1" applyAlignment="1" applyProtection="1">
      <alignment horizontal="left" vertical="top" wrapText="1"/>
      <protection locked="0"/>
    </xf>
    <xf numFmtId="0" fontId="18" fillId="5" borderId="10" xfId="0"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1" fillId="5" borderId="29" xfId="0" applyFont="1" applyFill="1" applyBorder="1" applyAlignment="1" applyProtection="1">
      <alignment horizontal="left" vertical="top" wrapText="1"/>
      <protection locked="0"/>
    </xf>
    <xf numFmtId="0" fontId="11" fillId="5" borderId="30" xfId="0" applyFont="1" applyFill="1" applyBorder="1" applyAlignment="1" applyProtection="1">
      <alignment horizontal="left" vertical="top" wrapText="1"/>
      <protection locked="0"/>
    </xf>
    <xf numFmtId="0" fontId="11" fillId="5" borderId="31"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8" fillId="0" borderId="17" xfId="0" applyFont="1" applyBorder="1" applyAlignment="1">
      <alignment horizontal="center"/>
    </xf>
    <xf numFmtId="0" fontId="18" fillId="0" borderId="12" xfId="0" applyFont="1" applyBorder="1" applyAlignment="1">
      <alignment horizontal="center"/>
    </xf>
    <xf numFmtId="0" fontId="18" fillId="5" borderId="3" xfId="0" applyFont="1" applyFill="1" applyBorder="1" applyAlignment="1" applyProtection="1">
      <alignment horizontal="left" vertical="top"/>
      <protection locked="0"/>
    </xf>
    <xf numFmtId="0" fontId="18" fillId="5" borderId="1" xfId="0" applyFont="1" applyFill="1" applyBorder="1" applyAlignment="1" applyProtection="1">
      <alignment horizontal="left" vertical="top"/>
      <protection locked="0"/>
    </xf>
    <xf numFmtId="0" fontId="18" fillId="5" borderId="29" xfId="0" applyFont="1" applyFill="1" applyBorder="1" applyAlignment="1" applyProtection="1">
      <alignment horizontal="left" vertical="top"/>
      <protection locked="0"/>
    </xf>
    <xf numFmtId="0" fontId="18" fillId="5" borderId="30" xfId="0" applyFont="1" applyFill="1" applyBorder="1" applyAlignment="1" applyProtection="1">
      <alignment horizontal="left" vertical="top"/>
      <protection locked="0"/>
    </xf>
    <xf numFmtId="0" fontId="18" fillId="5" borderId="31" xfId="0" applyFont="1" applyFill="1" applyBorder="1" applyAlignment="1" applyProtection="1">
      <alignment horizontal="left" vertical="top"/>
      <protection locked="0"/>
    </xf>
    <xf numFmtId="0" fontId="18" fillId="5" borderId="10" xfId="0" applyFont="1" applyFill="1" applyBorder="1" applyAlignment="1" applyProtection="1">
      <alignment horizontal="left" vertical="top"/>
      <protection locked="0"/>
    </xf>
    <xf numFmtId="0" fontId="10" fillId="3" borderId="17" xfId="0" applyFont="1" applyFill="1" applyBorder="1" applyAlignment="1" applyProtection="1">
      <alignment horizontal="center" wrapText="1"/>
      <protection locked="0"/>
    </xf>
    <xf numFmtId="0" fontId="10" fillId="3" borderId="12" xfId="0" applyFont="1" applyFill="1" applyBorder="1" applyAlignment="1" applyProtection="1">
      <alignment horizontal="center" wrapText="1"/>
      <protection locked="0"/>
    </xf>
    <xf numFmtId="0" fontId="19" fillId="28" borderId="17" xfId="0" applyFont="1" applyFill="1" applyBorder="1" applyAlignment="1">
      <alignment horizontal="left" vertical="center" wrapText="1"/>
    </xf>
    <xf numFmtId="0" fontId="19" fillId="28" borderId="12" xfId="0" applyFont="1" applyFill="1" applyBorder="1" applyAlignment="1">
      <alignment horizontal="left" vertical="center" wrapText="1"/>
    </xf>
    <xf numFmtId="0" fontId="8" fillId="29" borderId="2" xfId="0" applyFont="1" applyFill="1" applyBorder="1" applyAlignment="1">
      <alignment horizontal="center" wrapText="1"/>
    </xf>
    <xf numFmtId="0" fontId="18" fillId="29" borderId="2" xfId="0" applyFont="1" applyFill="1" applyBorder="1" applyAlignment="1" applyProtection="1">
      <alignment horizontal="center" vertical="top" wrapText="1"/>
      <protection locked="0"/>
    </xf>
    <xf numFmtId="0" fontId="18" fillId="29" borderId="17" xfId="0" applyFont="1" applyFill="1" applyBorder="1" applyAlignment="1" applyProtection="1">
      <alignment horizontal="center" vertical="top" wrapText="1"/>
      <protection locked="0"/>
    </xf>
    <xf numFmtId="0" fontId="18" fillId="29" borderId="12" xfId="0" applyFont="1" applyFill="1" applyBorder="1" applyAlignment="1" applyProtection="1">
      <alignment horizontal="center" vertical="top" wrapText="1"/>
      <protection locked="0"/>
    </xf>
    <xf numFmtId="0" fontId="10" fillId="3" borderId="2" xfId="0" applyFont="1" applyFill="1" applyBorder="1" applyAlignment="1">
      <alignment horizontal="left"/>
    </xf>
    <xf numFmtId="0" fontId="25" fillId="16" borderId="2" xfId="0" applyFont="1" applyFill="1" applyBorder="1" applyAlignment="1">
      <alignment horizontal="left" vertical="top" wrapText="1"/>
    </xf>
    <xf numFmtId="0" fontId="0" fillId="5" borderId="2" xfId="0" applyFill="1" applyBorder="1" applyAlignment="1" applyProtection="1">
      <alignment vertical="center" wrapText="1"/>
      <protection locked="0"/>
    </xf>
    <xf numFmtId="0" fontId="0" fillId="5" borderId="2" xfId="0" applyFill="1" applyBorder="1" applyProtection="1">
      <protection locked="0"/>
    </xf>
    <xf numFmtId="0" fontId="25" fillId="16" borderId="2" xfId="0" applyFont="1" applyFill="1" applyBorder="1" applyAlignment="1">
      <alignment vertical="center"/>
    </xf>
    <xf numFmtId="0" fontId="41" fillId="0" borderId="2" xfId="0" applyFont="1" applyBorder="1"/>
    <xf numFmtId="0" fontId="0" fillId="0" borderId="18" xfId="0" applyBorder="1"/>
    <xf numFmtId="0" fontId="0" fillId="0" borderId="12" xfId="0" applyBorder="1"/>
    <xf numFmtId="0" fontId="11" fillId="3" borderId="17" xfId="0" applyFont="1" applyFill="1" applyBorder="1" applyAlignment="1">
      <alignment vertical="center"/>
    </xf>
    <xf numFmtId="0" fontId="10" fillId="3" borderId="17" xfId="0" applyFont="1" applyFill="1" applyBorder="1" applyAlignment="1">
      <alignment horizontal="left" vertical="top" wrapText="1"/>
    </xf>
    <xf numFmtId="0" fontId="10" fillId="3" borderId="18" xfId="0" applyFont="1" applyFill="1" applyBorder="1" applyAlignment="1">
      <alignment horizontal="left" vertical="top" wrapText="1"/>
    </xf>
    <xf numFmtId="0" fontId="10" fillId="3" borderId="12" xfId="0" applyFont="1" applyFill="1" applyBorder="1" applyAlignment="1">
      <alignment horizontal="left" vertical="top" wrapText="1"/>
    </xf>
    <xf numFmtId="0" fontId="25" fillId="16" borderId="3" xfId="0" applyFont="1" applyFill="1" applyBorder="1" applyAlignment="1">
      <alignment horizontal="left" vertical="top" wrapText="1"/>
    </xf>
    <xf numFmtId="0" fontId="41" fillId="16" borderId="4" xfId="0" applyFont="1" applyFill="1" applyBorder="1" applyAlignment="1">
      <alignment horizontal="left" vertical="top" wrapText="1"/>
    </xf>
    <xf numFmtId="0" fontId="41" fillId="16" borderId="1" xfId="0" applyFont="1" applyFill="1" applyBorder="1" applyAlignment="1">
      <alignment horizontal="left" vertical="top" wrapText="1"/>
    </xf>
    <xf numFmtId="0" fontId="41" fillId="16" borderId="29" xfId="0" applyFont="1" applyFill="1" applyBorder="1" applyAlignment="1">
      <alignment horizontal="left" vertical="top" wrapText="1"/>
    </xf>
    <xf numFmtId="0" fontId="41" fillId="16" borderId="0" xfId="0" applyFont="1" applyFill="1" applyAlignment="1">
      <alignment horizontal="left" vertical="top" wrapText="1"/>
    </xf>
    <xf numFmtId="0" fontId="41" fillId="16" borderId="30" xfId="0" applyFont="1" applyFill="1" applyBorder="1" applyAlignment="1">
      <alignment horizontal="left" vertical="top" wrapText="1"/>
    </xf>
    <xf numFmtId="0" fontId="41" fillId="16" borderId="31" xfId="0" applyFont="1" applyFill="1" applyBorder="1" applyAlignment="1">
      <alignment horizontal="left" vertical="top" wrapText="1"/>
    </xf>
    <xf numFmtId="0" fontId="41" fillId="16" borderId="27" xfId="0" applyFont="1" applyFill="1" applyBorder="1" applyAlignment="1">
      <alignment horizontal="left" vertical="top" wrapText="1"/>
    </xf>
    <xf numFmtId="0" fontId="41" fillId="16" borderId="10" xfId="0" applyFont="1" applyFill="1" applyBorder="1" applyAlignment="1">
      <alignment horizontal="left" vertical="top" wrapText="1"/>
    </xf>
    <xf numFmtId="0" fontId="25" fillId="16" borderId="2" xfId="0" applyFont="1" applyFill="1" applyBorder="1" applyAlignment="1">
      <alignment horizontal="left" vertical="top"/>
    </xf>
    <xf numFmtId="0" fontId="21" fillId="3" borderId="17" xfId="0" applyFont="1" applyFill="1" applyBorder="1" applyAlignment="1">
      <alignment horizontal="center"/>
    </xf>
    <xf numFmtId="0" fontId="21" fillId="3" borderId="18" xfId="0" applyFont="1" applyFill="1" applyBorder="1" applyAlignment="1">
      <alignment horizontal="center"/>
    </xf>
    <xf numFmtId="0" fontId="21" fillId="3" borderId="12" xfId="0" applyFont="1" applyFill="1" applyBorder="1" applyAlignment="1">
      <alignment horizontal="center"/>
    </xf>
    <xf numFmtId="0" fontId="11" fillId="5" borderId="3"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1" fillId="5" borderId="1" xfId="0" applyFont="1" applyFill="1" applyBorder="1" applyAlignment="1" applyProtection="1">
      <alignment horizontal="left" vertical="top"/>
      <protection locked="0"/>
    </xf>
    <xf numFmtId="0" fontId="11" fillId="5" borderId="29" xfId="0" applyFont="1" applyFill="1" applyBorder="1" applyAlignment="1" applyProtection="1">
      <alignment horizontal="left" vertical="top"/>
      <protection locked="0"/>
    </xf>
    <xf numFmtId="0" fontId="11" fillId="5" borderId="0" xfId="0" applyFont="1" applyFill="1" applyAlignment="1" applyProtection="1">
      <alignment horizontal="left" vertical="top"/>
      <protection locked="0"/>
    </xf>
    <xf numFmtId="0" fontId="11" fillId="5" borderId="30" xfId="0" applyFont="1" applyFill="1" applyBorder="1" applyAlignment="1" applyProtection="1">
      <alignment horizontal="left" vertical="top"/>
      <protection locked="0"/>
    </xf>
    <xf numFmtId="0" fontId="11" fillId="5" borderId="31" xfId="0" applyFont="1" applyFill="1" applyBorder="1" applyAlignment="1" applyProtection="1">
      <alignment horizontal="left" vertical="top"/>
      <protection locked="0"/>
    </xf>
    <xf numFmtId="0" fontId="11" fillId="5" borderId="27" xfId="0" applyFont="1" applyFill="1" applyBorder="1" applyAlignment="1" applyProtection="1">
      <alignment horizontal="left" vertical="top"/>
      <protection locked="0"/>
    </xf>
    <xf numFmtId="0" fontId="11" fillId="5" borderId="10" xfId="0" applyFont="1" applyFill="1" applyBorder="1" applyAlignment="1" applyProtection="1">
      <alignment horizontal="left" vertical="top"/>
      <protection locked="0"/>
    </xf>
    <xf numFmtId="0" fontId="20" fillId="16" borderId="2" xfId="0" applyFont="1" applyFill="1" applyBorder="1" applyAlignment="1">
      <alignment horizontal="left" vertical="top" wrapText="1"/>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10" fillId="3" borderId="12" xfId="0" applyFont="1" applyFill="1" applyBorder="1" applyAlignment="1">
      <alignment horizontal="left" vertical="top"/>
    </xf>
    <xf numFmtId="0" fontId="15" fillId="16" borderId="3" xfId="0" applyFont="1" applyFill="1" applyBorder="1" applyAlignment="1">
      <alignment horizontal="left" vertical="top" wrapText="1"/>
    </xf>
    <xf numFmtId="0" fontId="15" fillId="16" borderId="4" xfId="0" applyFont="1" applyFill="1" applyBorder="1" applyAlignment="1">
      <alignment horizontal="left" vertical="top" wrapText="1"/>
    </xf>
    <xf numFmtId="0" fontId="15" fillId="16" borderId="1" xfId="0" applyFont="1" applyFill="1" applyBorder="1" applyAlignment="1">
      <alignment horizontal="left" vertical="top" wrapText="1"/>
    </xf>
    <xf numFmtId="0" fontId="15" fillId="16" borderId="29" xfId="0" applyFont="1" applyFill="1" applyBorder="1" applyAlignment="1">
      <alignment horizontal="left" vertical="top" wrapText="1"/>
    </xf>
    <xf numFmtId="0" fontId="15" fillId="16" borderId="0" xfId="0" applyFont="1" applyFill="1" applyAlignment="1">
      <alignment horizontal="left" vertical="top" wrapText="1"/>
    </xf>
    <xf numFmtId="0" fontId="15" fillId="16" borderId="30" xfId="0" applyFont="1" applyFill="1" applyBorder="1" applyAlignment="1">
      <alignment horizontal="left" vertical="top" wrapText="1"/>
    </xf>
    <xf numFmtId="0" fontId="20" fillId="16" borderId="29" xfId="0" applyFont="1" applyFill="1" applyBorder="1" applyAlignment="1">
      <alignment horizontal="left" vertical="top" wrapText="1"/>
    </xf>
    <xf numFmtId="0" fontId="20" fillId="16" borderId="0" xfId="0" applyFont="1" applyFill="1" applyAlignment="1">
      <alignment horizontal="left" vertical="top" wrapText="1"/>
    </xf>
    <xf numFmtId="0" fontId="20" fillId="16" borderId="30" xfId="0" applyFont="1" applyFill="1" applyBorder="1" applyAlignment="1">
      <alignment horizontal="left" vertical="top" wrapText="1"/>
    </xf>
    <xf numFmtId="0" fontId="20" fillId="16" borderId="31" xfId="0" applyFont="1" applyFill="1" applyBorder="1" applyAlignment="1">
      <alignment horizontal="left" vertical="top" wrapText="1"/>
    </xf>
    <xf numFmtId="0" fontId="20" fillId="16" borderId="27" xfId="0" applyFont="1" applyFill="1" applyBorder="1" applyAlignment="1">
      <alignment horizontal="left" vertical="top" wrapText="1"/>
    </xf>
    <xf numFmtId="0" fontId="20" fillId="16" borderId="10" xfId="0" applyFont="1" applyFill="1" applyBorder="1" applyAlignment="1">
      <alignment horizontal="left" vertical="top" wrapText="1"/>
    </xf>
    <xf numFmtId="0" fontId="59" fillId="16" borderId="29" xfId="6" applyFont="1" applyFill="1" applyBorder="1" applyAlignment="1">
      <alignment horizontal="left" vertical="top" wrapText="1"/>
    </xf>
    <xf numFmtId="0" fontId="59" fillId="16" borderId="0" xfId="6" applyFont="1" applyFill="1" applyBorder="1" applyAlignment="1">
      <alignment horizontal="left" vertical="top" wrapText="1"/>
    </xf>
    <xf numFmtId="0" fontId="59" fillId="16" borderId="30" xfId="6" applyFont="1" applyFill="1" applyBorder="1" applyAlignment="1">
      <alignment horizontal="left" vertical="top" wrapText="1"/>
    </xf>
    <xf numFmtId="0" fontId="19" fillId="3" borderId="17" xfId="0" applyFont="1" applyFill="1" applyBorder="1" applyAlignment="1">
      <alignment horizontal="left"/>
    </xf>
    <xf numFmtId="0" fontId="19" fillId="3" borderId="18" xfId="0" applyFont="1" applyFill="1" applyBorder="1" applyAlignment="1">
      <alignment horizontal="left"/>
    </xf>
    <xf numFmtId="0" fontId="19" fillId="3" borderId="12" xfId="0" applyFont="1" applyFill="1" applyBorder="1" applyAlignment="1">
      <alignment horizontal="left"/>
    </xf>
    <xf numFmtId="0" fontId="25" fillId="16" borderId="4" xfId="0" applyFont="1" applyFill="1" applyBorder="1" applyAlignment="1">
      <alignment horizontal="left" vertical="top" wrapText="1"/>
    </xf>
    <xf numFmtId="0" fontId="25" fillId="16" borderId="1" xfId="0" applyFont="1" applyFill="1" applyBorder="1" applyAlignment="1">
      <alignment horizontal="left" vertical="top" wrapText="1"/>
    </xf>
    <xf numFmtId="0" fontId="25" fillId="16" borderId="29" xfId="0" applyFont="1" applyFill="1" applyBorder="1" applyAlignment="1">
      <alignment horizontal="left" vertical="top" wrapText="1"/>
    </xf>
    <xf numFmtId="0" fontId="25" fillId="16" borderId="0" xfId="0" applyFont="1" applyFill="1" applyAlignment="1">
      <alignment horizontal="left" vertical="top" wrapText="1"/>
    </xf>
    <xf numFmtId="0" fontId="25" fillId="16" borderId="30" xfId="0" applyFont="1" applyFill="1" applyBorder="1" applyAlignment="1">
      <alignment horizontal="left" vertical="top" wrapText="1"/>
    </xf>
    <xf numFmtId="0" fontId="25" fillId="16" borderId="31" xfId="0" applyFont="1" applyFill="1" applyBorder="1" applyAlignment="1">
      <alignment horizontal="left" vertical="top" wrapText="1"/>
    </xf>
    <xf numFmtId="0" fontId="25" fillId="16" borderId="27" xfId="0" applyFont="1" applyFill="1" applyBorder="1" applyAlignment="1">
      <alignment horizontal="left" vertical="top" wrapText="1"/>
    </xf>
    <xf numFmtId="0" fontId="25" fillId="16" borderId="10" xfId="0" applyFont="1" applyFill="1" applyBorder="1" applyAlignment="1">
      <alignment horizontal="left" vertical="top" wrapText="1"/>
    </xf>
    <xf numFmtId="0" fontId="10" fillId="3" borderId="17" xfId="0" applyFont="1" applyFill="1" applyBorder="1" applyAlignment="1">
      <alignment horizontal="center"/>
    </xf>
    <xf numFmtId="0" fontId="10" fillId="3" borderId="12" xfId="0" applyFont="1" applyFill="1" applyBorder="1" applyAlignment="1">
      <alignment horizontal="center"/>
    </xf>
    <xf numFmtId="0" fontId="11" fillId="0" borderId="5" xfId="0" applyFont="1" applyBorder="1" applyAlignment="1">
      <alignment horizontal="left" vertical="center" wrapText="1"/>
    </xf>
    <xf numFmtId="0" fontId="11" fillId="0" borderId="58" xfId="0" applyFont="1" applyBorder="1" applyAlignment="1">
      <alignment horizontal="left" vertical="center" wrapText="1"/>
    </xf>
    <xf numFmtId="0" fontId="11" fillId="0" borderId="11" xfId="0" applyFont="1" applyBorder="1" applyAlignment="1">
      <alignment horizontal="left" vertical="center" wrapText="1"/>
    </xf>
    <xf numFmtId="0" fontId="18" fillId="5" borderId="17" xfId="0" applyFont="1" applyFill="1" applyBorder="1" applyAlignment="1">
      <alignment horizontal="left" vertical="top" wrapText="1"/>
    </xf>
    <xf numFmtId="0" fontId="18" fillId="5" borderId="12" xfId="0" applyFont="1" applyFill="1" applyBorder="1" applyAlignment="1">
      <alignment horizontal="left" vertical="top" wrapText="1"/>
    </xf>
    <xf numFmtId="0" fontId="18" fillId="6" borderId="17" xfId="0" applyFont="1" applyFill="1" applyBorder="1" applyAlignment="1">
      <alignment horizontal="left" vertical="top" wrapText="1"/>
    </xf>
    <xf numFmtId="0" fontId="18" fillId="6" borderId="12" xfId="0" applyFont="1" applyFill="1" applyBorder="1" applyAlignment="1">
      <alignment horizontal="left" vertical="top" wrapText="1"/>
    </xf>
    <xf numFmtId="0" fontId="8" fillId="5" borderId="17" xfId="0" applyFont="1" applyFill="1" applyBorder="1" applyAlignment="1">
      <alignment horizontal="center" vertical="center"/>
    </xf>
    <xf numFmtId="0" fontId="8" fillId="5" borderId="12" xfId="0" applyFont="1" applyFill="1" applyBorder="1" applyAlignment="1">
      <alignment horizontal="center" vertical="center"/>
    </xf>
    <xf numFmtId="0" fontId="0" fillId="0" borderId="68" xfId="0" applyBorder="1"/>
    <xf numFmtId="0" fontId="0" fillId="0" borderId="69" xfId="0" applyBorder="1"/>
    <xf numFmtId="0" fontId="0" fillId="0" borderId="70" xfId="0" applyBorder="1" applyAlignment="1">
      <alignment vertical="center" wrapText="1"/>
    </xf>
    <xf numFmtId="0" fontId="0" fillId="0" borderId="26"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7" fillId="5" borderId="3" xfId="0" applyFont="1" applyFill="1" applyBorder="1" applyAlignment="1" applyProtection="1">
      <alignment horizontal="left" vertical="top"/>
      <protection locked="0"/>
    </xf>
    <xf numFmtId="0" fontId="7" fillId="5" borderId="4" xfId="0" applyFont="1" applyFill="1" applyBorder="1" applyAlignment="1" applyProtection="1">
      <alignment horizontal="left" vertical="top"/>
      <protection locked="0"/>
    </xf>
    <xf numFmtId="0" fontId="7" fillId="5" borderId="1" xfId="0" applyFont="1" applyFill="1" applyBorder="1" applyAlignment="1" applyProtection="1">
      <alignment horizontal="left" vertical="top"/>
      <protection locked="0"/>
    </xf>
    <xf numFmtId="0" fontId="7" fillId="5" borderId="29" xfId="0" applyFont="1" applyFill="1" applyBorder="1" applyAlignment="1" applyProtection="1">
      <alignment horizontal="left" vertical="top"/>
      <protection locked="0"/>
    </xf>
    <xf numFmtId="0" fontId="7" fillId="5" borderId="0" xfId="0" applyFont="1" applyFill="1" applyAlignment="1" applyProtection="1">
      <alignment horizontal="left" vertical="top"/>
      <protection locked="0"/>
    </xf>
    <xf numFmtId="0" fontId="7" fillId="5" borderId="30" xfId="0" applyFont="1" applyFill="1" applyBorder="1" applyAlignment="1" applyProtection="1">
      <alignment horizontal="left" vertical="top"/>
      <protection locked="0"/>
    </xf>
    <xf numFmtId="0" fontId="7" fillId="5" borderId="31" xfId="0" applyFont="1" applyFill="1" applyBorder="1" applyAlignment="1" applyProtection="1">
      <alignment horizontal="left" vertical="top"/>
      <protection locked="0"/>
    </xf>
    <xf numFmtId="0" fontId="7" fillId="5" borderId="27" xfId="0" applyFont="1" applyFill="1" applyBorder="1" applyAlignment="1" applyProtection="1">
      <alignment horizontal="left" vertical="top"/>
      <protection locked="0"/>
    </xf>
    <xf numFmtId="0" fontId="7" fillId="5" borderId="10" xfId="0" applyFont="1" applyFill="1" applyBorder="1" applyAlignment="1" applyProtection="1">
      <alignment horizontal="left" vertical="top"/>
      <protection locked="0"/>
    </xf>
    <xf numFmtId="0" fontId="6" fillId="0" borderId="68" xfId="0" applyFont="1" applyBorder="1" applyAlignment="1">
      <alignment vertical="center"/>
    </xf>
    <xf numFmtId="0" fontId="6" fillId="0" borderId="18" xfId="0" applyFont="1" applyBorder="1" applyAlignment="1">
      <alignment vertical="center"/>
    </xf>
    <xf numFmtId="0" fontId="6" fillId="0" borderId="69" xfId="0" applyFont="1" applyBorder="1" applyAlignment="1">
      <alignment vertical="center"/>
    </xf>
    <xf numFmtId="0" fontId="30" fillId="17" borderId="17" xfId="0" applyFont="1" applyFill="1" applyBorder="1" applyAlignment="1">
      <alignment vertical="center"/>
    </xf>
    <xf numFmtId="0" fontId="6" fillId="17" borderId="18" xfId="0" applyFont="1" applyFill="1" applyBorder="1" applyAlignment="1">
      <alignment vertical="center"/>
    </xf>
    <xf numFmtId="0" fontId="6" fillId="17" borderId="12" xfId="0" applyFont="1" applyFill="1" applyBorder="1" applyAlignment="1">
      <alignment vertical="center"/>
    </xf>
    <xf numFmtId="0" fontId="7" fillId="5" borderId="3"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29" xfId="0" applyFont="1" applyFill="1" applyBorder="1" applyAlignment="1" applyProtection="1">
      <alignment vertical="center" wrapText="1"/>
      <protection locked="0"/>
    </xf>
    <xf numFmtId="0" fontId="7" fillId="5" borderId="0" xfId="0" applyFont="1" applyFill="1" applyAlignment="1" applyProtection="1">
      <alignment vertical="center" wrapText="1"/>
      <protection locked="0"/>
    </xf>
    <xf numFmtId="0" fontId="7" fillId="5" borderId="30" xfId="0" applyFont="1" applyFill="1" applyBorder="1" applyAlignment="1" applyProtection="1">
      <alignment vertical="center" wrapText="1"/>
      <protection locked="0"/>
    </xf>
    <xf numFmtId="0" fontId="7" fillId="5" borderId="31" xfId="0" applyFont="1" applyFill="1" applyBorder="1" applyAlignment="1" applyProtection="1">
      <alignment vertical="center" wrapText="1"/>
      <protection locked="0"/>
    </xf>
    <xf numFmtId="0" fontId="7" fillId="5" borderId="27" xfId="0" applyFont="1" applyFill="1" applyBorder="1" applyAlignment="1" applyProtection="1">
      <alignment vertical="center" wrapText="1"/>
      <protection locked="0"/>
    </xf>
    <xf numFmtId="0" fontId="7" fillId="5" borderId="10" xfId="0" applyFont="1" applyFill="1" applyBorder="1" applyAlignment="1" applyProtection="1">
      <alignment vertical="center" wrapText="1"/>
      <protection locked="0"/>
    </xf>
    <xf numFmtId="0" fontId="0" fillId="0" borderId="74" xfId="0" applyBorder="1" applyAlignment="1">
      <alignment vertical="center" wrapText="1"/>
    </xf>
    <xf numFmtId="0" fontId="0" fillId="0" borderId="22" xfId="0" applyBorder="1" applyAlignment="1">
      <alignment vertical="center" wrapText="1"/>
    </xf>
    <xf numFmtId="0" fontId="31" fillId="0" borderId="17" xfId="0" applyFont="1" applyBorder="1" applyAlignment="1">
      <alignment vertical="center" wrapText="1"/>
    </xf>
    <xf numFmtId="0" fontId="7" fillId="0" borderId="12" xfId="0" applyFont="1" applyBorder="1" applyAlignment="1">
      <alignment vertical="center" wrapText="1"/>
    </xf>
    <xf numFmtId="0" fontId="31" fillId="0" borderId="17" xfId="0" applyFont="1" applyBorder="1" applyAlignment="1">
      <alignment horizontal="center" vertical="center" wrapText="1"/>
    </xf>
    <xf numFmtId="0" fontId="7" fillId="0" borderId="12" xfId="0" applyFont="1" applyBorder="1" applyAlignment="1">
      <alignment horizontal="center" vertical="center" wrapText="1"/>
    </xf>
    <xf numFmtId="165" fontId="8" fillId="5" borderId="17" xfId="0" applyNumberFormat="1" applyFont="1" applyFill="1" applyBorder="1" applyAlignment="1">
      <alignment horizontal="center" vertical="center"/>
    </xf>
    <xf numFmtId="165" fontId="8" fillId="5" borderId="12" xfId="0" applyNumberFormat="1" applyFont="1" applyFill="1" applyBorder="1" applyAlignment="1">
      <alignment horizontal="center" vertical="center"/>
    </xf>
    <xf numFmtId="0" fontId="11" fillId="18" borderId="17" xfId="0" applyFont="1" applyFill="1" applyBorder="1" applyAlignment="1">
      <alignment vertical="center" wrapText="1"/>
    </xf>
    <xf numFmtId="0" fontId="0" fillId="18" borderId="12" xfId="0" applyFill="1" applyBorder="1" applyAlignment="1">
      <alignment vertical="center" wrapText="1"/>
    </xf>
    <xf numFmtId="0" fontId="11" fillId="18" borderId="17" xfId="0" applyFont="1" applyFill="1" applyBorder="1" applyAlignment="1">
      <alignment horizontal="center" vertical="center"/>
    </xf>
    <xf numFmtId="0" fontId="0" fillId="18" borderId="12" xfId="0" applyFill="1" applyBorder="1" applyAlignment="1">
      <alignment horizontal="center" vertical="center"/>
    </xf>
    <xf numFmtId="165" fontId="8" fillId="19" borderId="17" xfId="0" applyNumberFormat="1" applyFont="1" applyFill="1" applyBorder="1" applyAlignment="1">
      <alignment horizontal="center" vertical="center"/>
    </xf>
    <xf numFmtId="165" fontId="8" fillId="19" borderId="12" xfId="0" applyNumberFormat="1" applyFont="1" applyFill="1" applyBorder="1" applyAlignment="1">
      <alignment horizontal="center" vertical="center"/>
    </xf>
    <xf numFmtId="165" fontId="8" fillId="20" borderId="17" xfId="0" applyNumberFormat="1" applyFont="1" applyFill="1" applyBorder="1" applyAlignment="1">
      <alignment horizontal="center" vertical="center"/>
    </xf>
    <xf numFmtId="165" fontId="8" fillId="20" borderId="12" xfId="0" applyNumberFormat="1" applyFont="1" applyFill="1" applyBorder="1" applyAlignment="1">
      <alignment horizontal="center" vertical="center"/>
    </xf>
    <xf numFmtId="0" fontId="31" fillId="21" borderId="17" xfId="0" applyFont="1" applyFill="1" applyBorder="1" applyAlignment="1">
      <alignment vertical="center" wrapText="1"/>
    </xf>
    <xf numFmtId="0" fontId="7" fillId="21" borderId="12" xfId="0" applyFont="1" applyFill="1" applyBorder="1" applyAlignment="1">
      <alignment vertical="center" wrapText="1"/>
    </xf>
    <xf numFmtId="0" fontId="31" fillId="21" borderId="17" xfId="0" applyFont="1" applyFill="1" applyBorder="1" applyAlignment="1">
      <alignment horizontal="center" vertical="center" wrapText="1"/>
    </xf>
    <xf numFmtId="0" fontId="7" fillId="21" borderId="12" xfId="0" applyFont="1" applyFill="1" applyBorder="1" applyAlignment="1">
      <alignment horizontal="center" vertical="center" wrapText="1"/>
    </xf>
    <xf numFmtId="0" fontId="8" fillId="19" borderId="17" xfId="0" applyFont="1" applyFill="1" applyBorder="1" applyAlignment="1">
      <alignment horizontal="center" vertical="center"/>
    </xf>
    <xf numFmtId="0" fontId="8" fillId="19" borderId="12"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2" xfId="0" applyFont="1" applyFill="1" applyBorder="1" applyAlignment="1">
      <alignment horizontal="center" vertical="center"/>
    </xf>
    <xf numFmtId="0" fontId="31" fillId="0" borderId="17" xfId="0" applyFont="1" applyBorder="1" applyAlignment="1">
      <alignment horizontal="left" vertical="center" wrapText="1"/>
    </xf>
    <xf numFmtId="0" fontId="7" fillId="0" borderId="12" xfId="0" applyFont="1" applyBorder="1" applyAlignment="1">
      <alignment horizontal="left" vertical="center" wrapText="1"/>
    </xf>
    <xf numFmtId="0" fontId="31" fillId="0" borderId="17" xfId="0" applyFont="1" applyBorder="1" applyAlignment="1">
      <alignment horizontal="center" vertical="center"/>
    </xf>
    <xf numFmtId="0" fontId="7" fillId="0" borderId="12" xfId="0" applyFont="1" applyBorder="1" applyAlignment="1">
      <alignment horizontal="center" vertical="center"/>
    </xf>
    <xf numFmtId="0" fontId="31" fillId="13" borderId="17" xfId="0" quotePrefix="1" applyFont="1" applyFill="1" applyBorder="1" applyAlignment="1">
      <alignment vertical="center" wrapText="1"/>
    </xf>
    <xf numFmtId="0" fontId="0" fillId="0" borderId="12" xfId="0" applyBorder="1" applyAlignment="1">
      <alignment vertical="center" wrapText="1"/>
    </xf>
    <xf numFmtId="0" fontId="7" fillId="13" borderId="17" xfId="0" applyFont="1" applyFill="1" applyBorder="1" applyAlignment="1">
      <alignment horizontal="center" vertical="center"/>
    </xf>
    <xf numFmtId="0" fontId="0" fillId="0" borderId="12" xfId="0" applyBorder="1" applyAlignment="1">
      <alignment horizontal="center" vertical="center"/>
    </xf>
    <xf numFmtId="0" fontId="31" fillId="5" borderId="17"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1" fillId="5" borderId="17" xfId="0" applyFont="1" applyFill="1" applyBorder="1" applyAlignment="1">
      <alignment horizontal="center" vertical="center"/>
    </xf>
    <xf numFmtId="0" fontId="31" fillId="13" borderId="17" xfId="0" applyFont="1" applyFill="1" applyBorder="1" applyAlignment="1">
      <alignment vertical="center"/>
    </xf>
    <xf numFmtId="0" fontId="7" fillId="13" borderId="12" xfId="0" applyFont="1" applyFill="1" applyBorder="1" applyAlignment="1">
      <alignment vertical="center"/>
    </xf>
    <xf numFmtId="0" fontId="7" fillId="13" borderId="12" xfId="0" applyFont="1" applyFill="1" applyBorder="1" applyAlignment="1">
      <alignment horizontal="center" vertical="center"/>
    </xf>
    <xf numFmtId="164" fontId="7" fillId="5" borderId="17" xfId="0" applyNumberFormat="1" applyFont="1" applyFill="1" applyBorder="1" applyAlignment="1">
      <alignment horizontal="center" vertical="center"/>
    </xf>
    <xf numFmtId="164" fontId="7" fillId="5" borderId="12" xfId="0" applyNumberFormat="1" applyFont="1" applyFill="1" applyBorder="1" applyAlignment="1">
      <alignment horizontal="center" vertical="center"/>
    </xf>
    <xf numFmtId="0" fontId="30" fillId="13" borderId="17"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30" fillId="13" borderId="17" xfId="0" applyFont="1" applyFill="1" applyBorder="1" applyAlignment="1">
      <alignment horizontal="center" vertical="center"/>
    </xf>
    <xf numFmtId="0" fontId="6" fillId="13" borderId="12" xfId="0" applyFont="1" applyFill="1" applyBorder="1" applyAlignment="1">
      <alignment horizontal="center" vertical="center"/>
    </xf>
    <xf numFmtId="0" fontId="31" fillId="13" borderId="17"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2" xfId="0" applyFont="1" applyFill="1" applyBorder="1" applyAlignment="1">
      <alignment horizontal="center" vertical="center"/>
    </xf>
    <xf numFmtId="0" fontId="0" fillId="0" borderId="59" xfId="0" applyBorder="1"/>
    <xf numFmtId="0" fontId="0" fillId="0" borderId="75" xfId="0" applyBorder="1"/>
    <xf numFmtId="0" fontId="0" fillId="0" borderId="76" xfId="0" applyBorder="1"/>
    <xf numFmtId="0" fontId="6" fillId="13" borderId="69" xfId="0" applyFont="1" applyFill="1" applyBorder="1" applyAlignment="1">
      <alignment horizontal="center" vertical="center" wrapText="1"/>
    </xf>
    <xf numFmtId="0" fontId="30" fillId="13" borderId="68" xfId="0" applyFont="1" applyFill="1" applyBorder="1" applyAlignment="1">
      <alignment horizontal="center" vertical="center" wrapText="1"/>
    </xf>
    <xf numFmtId="0" fontId="8" fillId="0" borderId="71" xfId="0" applyFont="1" applyBorder="1" applyAlignment="1">
      <alignment vertical="center" wrapText="1"/>
    </xf>
    <xf numFmtId="0" fontId="8" fillId="0" borderId="72" xfId="0" applyFont="1" applyBorder="1" applyAlignment="1">
      <alignment vertical="center" wrapText="1"/>
    </xf>
    <xf numFmtId="0" fontId="25" fillId="16" borderId="3" xfId="0" applyFont="1" applyFill="1" applyBorder="1" applyAlignment="1" applyProtection="1">
      <alignment horizontal="left" vertical="top" wrapText="1"/>
      <protection locked="0"/>
    </xf>
    <xf numFmtId="0" fontId="41" fillId="16" borderId="4" xfId="0" applyFont="1" applyFill="1" applyBorder="1" applyAlignment="1" applyProtection="1">
      <alignment horizontal="left" vertical="top" wrapText="1"/>
      <protection locked="0"/>
    </xf>
    <xf numFmtId="0" fontId="41" fillId="16" borderId="1" xfId="0" applyFont="1" applyFill="1" applyBorder="1" applyAlignment="1" applyProtection="1">
      <alignment horizontal="left" vertical="top" wrapText="1"/>
      <protection locked="0"/>
    </xf>
    <xf numFmtId="0" fontId="25" fillId="16" borderId="29" xfId="0" applyFont="1" applyFill="1" applyBorder="1" applyAlignment="1" applyProtection="1">
      <alignment horizontal="left" vertical="top" wrapText="1"/>
      <protection locked="0"/>
    </xf>
    <xf numFmtId="0" fontId="41" fillId="16" borderId="0" xfId="0" applyFont="1" applyFill="1" applyAlignment="1" applyProtection="1">
      <alignment horizontal="left" vertical="top" wrapText="1"/>
      <protection locked="0"/>
    </xf>
    <xf numFmtId="0" fontId="41" fillId="16" borderId="30" xfId="0" applyFont="1" applyFill="1" applyBorder="1" applyAlignment="1" applyProtection="1">
      <alignment horizontal="left" vertical="top" wrapText="1"/>
      <protection locked="0"/>
    </xf>
    <xf numFmtId="0" fontId="41" fillId="16" borderId="29" xfId="0" applyFont="1" applyFill="1" applyBorder="1" applyAlignment="1" applyProtection="1">
      <alignment horizontal="left" vertical="top" wrapText="1"/>
      <protection locked="0"/>
    </xf>
    <xf numFmtId="0" fontId="0" fillId="0" borderId="77" xfId="0" applyBorder="1"/>
    <xf numFmtId="0" fontId="0" fillId="0" borderId="78" xfId="0" applyBorder="1"/>
    <xf numFmtId="0" fontId="8" fillId="0" borderId="59" xfId="0" applyFont="1" applyBorder="1" applyAlignment="1">
      <alignment vertical="center"/>
    </xf>
    <xf numFmtId="0" fontId="48" fillId="0" borderId="75" xfId="0" applyFont="1" applyBorder="1" applyAlignment="1">
      <alignment vertical="center"/>
    </xf>
    <xf numFmtId="0" fontId="8" fillId="0" borderId="59" xfId="0" applyFont="1" applyBorder="1"/>
    <xf numFmtId="0" fontId="8" fillId="0" borderId="75" xfId="0" applyFont="1" applyBorder="1"/>
    <xf numFmtId="0" fontId="19" fillId="13" borderId="17" xfId="0" applyFont="1" applyFill="1" applyBorder="1" applyAlignment="1">
      <alignment vertical="center"/>
    </xf>
    <xf numFmtId="0" fontId="48" fillId="13" borderId="18" xfId="0" applyFont="1" applyFill="1" applyBorder="1" applyAlignment="1">
      <alignment vertical="center"/>
    </xf>
    <xf numFmtId="0" fontId="48" fillId="13" borderId="12" xfId="0" applyFont="1" applyFill="1" applyBorder="1" applyAlignment="1">
      <alignment vertical="center"/>
    </xf>
    <xf numFmtId="3" fontId="0" fillId="14" borderId="24" xfId="0" applyNumberFormat="1" applyFill="1" applyBorder="1" applyAlignment="1">
      <alignment vertical="center" wrapText="1"/>
    </xf>
    <xf numFmtId="0" fontId="0" fillId="14" borderId="24" xfId="0" applyFill="1" applyBorder="1" applyAlignment="1">
      <alignment vertical="center" wrapText="1"/>
    </xf>
    <xf numFmtId="10" fontId="0" fillId="14" borderId="24" xfId="0" applyNumberFormat="1" applyFill="1" applyBorder="1" applyAlignment="1">
      <alignment vertical="center" wrapText="1"/>
    </xf>
    <xf numFmtId="0" fontId="0" fillId="22" borderId="79" xfId="0" applyFill="1" applyBorder="1" applyAlignment="1">
      <alignment vertical="center" wrapText="1"/>
    </xf>
    <xf numFmtId="0" fontId="0" fillId="22" borderId="80" xfId="0" applyFill="1" applyBorder="1" applyAlignment="1">
      <alignment vertical="center" wrapText="1"/>
    </xf>
    <xf numFmtId="0" fontId="0" fillId="22" borderId="81" xfId="0" applyFill="1" applyBorder="1" applyAlignment="1">
      <alignment vertical="center" wrapText="1"/>
    </xf>
    <xf numFmtId="0" fontId="30"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12" xfId="0" applyFont="1" applyFill="1" applyBorder="1" applyAlignment="1">
      <alignment horizontal="left" vertical="center"/>
    </xf>
    <xf numFmtId="0" fontId="7" fillId="5" borderId="3" xfId="0" applyFont="1" applyFill="1" applyBorder="1" applyAlignment="1" applyProtection="1">
      <alignment horizontal="left" vertical="top" wrapText="1"/>
      <protection locked="0"/>
    </xf>
    <xf numFmtId="0" fontId="7" fillId="5" borderId="4"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0" fontId="7" fillId="5" borderId="29" xfId="0" applyFont="1" applyFill="1" applyBorder="1" applyAlignment="1" applyProtection="1">
      <alignment horizontal="left" vertical="top" wrapText="1"/>
      <protection locked="0"/>
    </xf>
    <xf numFmtId="0" fontId="7" fillId="5" borderId="0" xfId="0" applyFont="1" applyFill="1" applyAlignment="1" applyProtection="1">
      <alignment horizontal="left" vertical="top" wrapText="1"/>
      <protection locked="0"/>
    </xf>
    <xf numFmtId="0" fontId="7" fillId="5" borderId="30" xfId="0" applyFont="1" applyFill="1" applyBorder="1" applyAlignment="1" applyProtection="1">
      <alignment horizontal="left" vertical="top" wrapText="1"/>
      <protection locked="0"/>
    </xf>
    <xf numFmtId="0" fontId="7" fillId="5" borderId="31"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7" fillId="5" borderId="10" xfId="0" applyFont="1" applyFill="1" applyBorder="1" applyAlignment="1" applyProtection="1">
      <alignment horizontal="left" vertical="top" wrapText="1"/>
      <protection locked="0"/>
    </xf>
    <xf numFmtId="0" fontId="0" fillId="22" borderId="24" xfId="0" applyFill="1" applyBorder="1" applyAlignment="1">
      <alignment vertical="center" wrapText="1"/>
    </xf>
    <xf numFmtId="0" fontId="0" fillId="2" borderId="24" xfId="0" applyFill="1" applyBorder="1" applyAlignment="1">
      <alignment vertical="center" wrapText="1"/>
    </xf>
    <xf numFmtId="0" fontId="10" fillId="0" borderId="15" xfId="0" applyFont="1" applyBorder="1" applyAlignment="1">
      <alignment horizontal="center"/>
    </xf>
    <xf numFmtId="0" fontId="3" fillId="0" borderId="16" xfId="0" applyFont="1" applyBorder="1" applyAlignment="1">
      <alignment horizontal="center"/>
    </xf>
    <xf numFmtId="0" fontId="3" fillId="0" borderId="82" xfId="0" applyFont="1" applyBorder="1" applyAlignment="1">
      <alignment horizontal="center"/>
    </xf>
    <xf numFmtId="0" fontId="0" fillId="0" borderId="15" xfId="0" applyBorder="1" applyAlignment="1">
      <alignment horizontal="center"/>
    </xf>
    <xf numFmtId="164" fontId="0" fillId="5" borderId="83" xfId="0" applyNumberFormat="1" applyFill="1" applyBorder="1" applyAlignment="1" applyProtection="1">
      <alignment horizontal="center"/>
      <protection locked="0"/>
    </xf>
    <xf numFmtId="164" fontId="0" fillId="5" borderId="67" xfId="0" applyNumberFormat="1" applyFill="1" applyBorder="1" applyAlignment="1" applyProtection="1">
      <alignment horizontal="center"/>
      <protection locked="0"/>
    </xf>
    <xf numFmtId="0" fontId="8" fillId="0" borderId="55" xfId="0" applyFont="1" applyBorder="1" applyAlignment="1">
      <alignment vertical="center"/>
    </xf>
    <xf numFmtId="0" fontId="48" fillId="0" borderId="25" xfId="0" applyFont="1" applyBorder="1" applyAlignment="1">
      <alignment vertical="center"/>
    </xf>
    <xf numFmtId="0" fontId="8" fillId="0" borderId="25" xfId="0" applyFont="1" applyBorder="1"/>
    <xf numFmtId="0" fontId="19" fillId="13" borderId="17" xfId="0" applyFont="1" applyFill="1" applyBorder="1" applyAlignment="1">
      <alignment horizontal="left" vertical="center"/>
    </xf>
    <xf numFmtId="0" fontId="48" fillId="13" borderId="18" xfId="0" applyFont="1" applyFill="1" applyBorder="1" applyAlignment="1">
      <alignment horizontal="left" vertical="center"/>
    </xf>
    <xf numFmtId="0" fontId="48" fillId="13" borderId="12" xfId="0" applyFont="1" applyFill="1" applyBorder="1" applyAlignment="1">
      <alignment horizontal="left" vertical="center"/>
    </xf>
    <xf numFmtId="0" fontId="30"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84" xfId="0" applyFill="1" applyBorder="1" applyAlignment="1" applyProtection="1">
      <alignment horizontal="left"/>
      <protection locked="0"/>
    </xf>
    <xf numFmtId="0" fontId="0" fillId="5" borderId="85" xfId="0" applyFill="1" applyBorder="1" applyAlignment="1" applyProtection="1">
      <alignment horizontal="left"/>
      <protection locked="0"/>
    </xf>
    <xf numFmtId="0" fontId="0" fillId="5" borderId="86" xfId="0" applyFill="1" applyBorder="1" applyAlignment="1" applyProtection="1">
      <alignment horizontal="left"/>
      <protection locked="0"/>
    </xf>
    <xf numFmtId="0" fontId="0" fillId="5" borderId="87" xfId="0" applyFill="1" applyBorder="1" applyAlignment="1" applyProtection="1">
      <alignment horizontal="left"/>
      <protection locked="0"/>
    </xf>
    <xf numFmtId="0" fontId="0" fillId="5" borderId="88" xfId="0" applyFill="1" applyBorder="1" applyAlignment="1" applyProtection="1">
      <alignment horizontal="left"/>
      <protection locked="0"/>
    </xf>
    <xf numFmtId="0" fontId="0" fillId="5" borderId="89" xfId="0" applyFill="1" applyBorder="1" applyAlignment="1" applyProtection="1">
      <alignment horizontal="left"/>
      <protection locked="0"/>
    </xf>
    <xf numFmtId="164" fontId="0" fillId="5" borderId="66" xfId="0" applyNumberFormat="1" applyFill="1" applyBorder="1" applyAlignment="1" applyProtection="1">
      <alignment horizontal="center"/>
      <protection locked="0"/>
    </xf>
    <xf numFmtId="164" fontId="0" fillId="5" borderId="90" xfId="0" applyNumberFormat="1" applyFill="1" applyBorder="1" applyAlignment="1" applyProtection="1">
      <alignment horizontal="center"/>
      <protection locked="0"/>
    </xf>
    <xf numFmtId="0" fontId="19" fillId="3" borderId="2" xfId="0" applyFont="1" applyFill="1" applyBorder="1" applyAlignment="1">
      <alignment horizontal="center" vertical="center" wrapText="1"/>
    </xf>
    <xf numFmtId="0" fontId="18" fillId="29" borderId="2" xfId="0" applyFont="1" applyFill="1" applyBorder="1" applyAlignment="1" applyProtection="1">
      <alignment horizontal="center"/>
      <protection locked="0"/>
    </xf>
    <xf numFmtId="0" fontId="14" fillId="4" borderId="2" xfId="0" applyFont="1" applyFill="1" applyBorder="1" applyAlignment="1">
      <alignment horizontal="center" vertical="center" wrapText="1"/>
    </xf>
    <xf numFmtId="0" fontId="13" fillId="5" borderId="2" xfId="0" applyFont="1" applyFill="1" applyBorder="1" applyAlignment="1" applyProtection="1">
      <alignment horizontal="center" vertical="top" wrapText="1"/>
      <protection locked="0"/>
    </xf>
    <xf numFmtId="0" fontId="11" fillId="10" borderId="91" xfId="0" applyFont="1" applyFill="1" applyBorder="1" applyAlignment="1">
      <alignment horizontal="center"/>
    </xf>
    <xf numFmtId="0" fontId="0" fillId="10" borderId="16" xfId="0" applyFill="1" applyBorder="1" applyAlignment="1">
      <alignment horizontal="center"/>
    </xf>
    <xf numFmtId="0" fontId="0" fillId="10" borderId="82" xfId="0" applyFill="1" applyBorder="1" applyAlignment="1">
      <alignment horizontal="center"/>
    </xf>
    <xf numFmtId="0" fontId="3" fillId="0" borderId="18" xfId="0" applyFont="1" applyBorder="1" applyAlignment="1">
      <alignment horizontal="left"/>
    </xf>
    <xf numFmtId="0" fontId="3" fillId="0" borderId="12" xfId="0" applyFont="1" applyBorder="1" applyAlignment="1">
      <alignment horizontal="left"/>
    </xf>
    <xf numFmtId="0" fontId="20" fillId="16" borderId="3" xfId="0" applyFont="1" applyFill="1" applyBorder="1" applyAlignment="1">
      <alignment horizontal="left" vertical="top" wrapText="1"/>
    </xf>
    <xf numFmtId="0" fontId="29" fillId="16" borderId="4" xfId="0" applyFont="1" applyFill="1" applyBorder="1" applyAlignment="1">
      <alignment horizontal="left" vertical="top" wrapText="1"/>
    </xf>
    <xf numFmtId="0" fontId="29" fillId="16" borderId="1" xfId="0" applyFont="1" applyFill="1" applyBorder="1" applyAlignment="1">
      <alignment horizontal="left" vertical="top" wrapText="1"/>
    </xf>
    <xf numFmtId="0" fontId="29" fillId="16" borderId="29" xfId="0" applyFont="1" applyFill="1" applyBorder="1" applyAlignment="1">
      <alignment horizontal="left" vertical="top" wrapText="1"/>
    </xf>
    <xf numFmtId="0" fontId="29" fillId="16" borderId="0" xfId="0" applyFont="1" applyFill="1" applyAlignment="1">
      <alignment horizontal="left" vertical="top" wrapText="1"/>
    </xf>
    <xf numFmtId="0" fontId="29" fillId="16" borderId="30" xfId="0" applyFont="1" applyFill="1" applyBorder="1" applyAlignment="1">
      <alignment horizontal="left" vertical="top" wrapText="1"/>
    </xf>
    <xf numFmtId="0" fontId="29" fillId="16" borderId="31" xfId="0" applyFont="1" applyFill="1" applyBorder="1" applyAlignment="1">
      <alignment horizontal="left" vertical="top" wrapText="1"/>
    </xf>
    <xf numFmtId="0" fontId="29" fillId="16" borderId="27" xfId="0" applyFont="1" applyFill="1" applyBorder="1" applyAlignment="1">
      <alignment horizontal="left" vertical="top" wrapText="1"/>
    </xf>
    <xf numFmtId="0" fontId="29" fillId="16" borderId="10" xfId="0" applyFont="1" applyFill="1" applyBorder="1" applyAlignment="1">
      <alignment horizontal="left" vertical="top" wrapText="1"/>
    </xf>
    <xf numFmtId="0" fontId="10" fillId="0" borderId="27" xfId="0" applyFont="1" applyBorder="1" applyAlignment="1">
      <alignment horizontal="left" vertical="top" wrapText="1"/>
    </xf>
    <xf numFmtId="0" fontId="3" fillId="0" borderId="27" xfId="0" applyFont="1" applyBorder="1" applyAlignment="1">
      <alignment horizontal="left" vertical="top" wrapText="1"/>
    </xf>
    <xf numFmtId="0" fontId="10" fillId="3" borderId="17" xfId="0" applyFont="1" applyFill="1" applyBorder="1"/>
    <xf numFmtId="0" fontId="3" fillId="0" borderId="18" xfId="0" applyFont="1" applyBorder="1"/>
    <xf numFmtId="0" fontId="3" fillId="0" borderId="12" xfId="0" applyFont="1" applyBorder="1"/>
    <xf numFmtId="0" fontId="29" fillId="5" borderId="3"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1" xfId="0" applyFill="1" applyBorder="1" applyAlignment="1">
      <alignment horizontal="left" vertical="top" wrapText="1"/>
    </xf>
    <xf numFmtId="0" fontId="29" fillId="5" borderId="29" xfId="0" applyFont="1" applyFill="1" applyBorder="1" applyAlignment="1">
      <alignment horizontal="left" vertical="top" wrapText="1"/>
    </xf>
    <xf numFmtId="0" fontId="0" fillId="5" borderId="0" xfId="0" applyFill="1" applyAlignment="1">
      <alignment horizontal="left" vertical="top" wrapText="1"/>
    </xf>
    <xf numFmtId="0" fontId="0" fillId="5" borderId="30" xfId="0" applyFill="1" applyBorder="1" applyAlignment="1">
      <alignment horizontal="left" vertical="top" wrapText="1"/>
    </xf>
    <xf numFmtId="0" fontId="0" fillId="5" borderId="29" xfId="0" applyFill="1" applyBorder="1" applyAlignment="1">
      <alignment horizontal="left" vertical="top" wrapText="1"/>
    </xf>
    <xf numFmtId="0" fontId="0" fillId="5" borderId="31" xfId="0" applyFill="1" applyBorder="1" applyAlignment="1">
      <alignment horizontal="left" vertical="top" wrapText="1"/>
    </xf>
    <xf numFmtId="0" fontId="0" fillId="5" borderId="27" xfId="0" applyFill="1" applyBorder="1" applyAlignment="1">
      <alignment horizontal="left" vertical="top" wrapText="1"/>
    </xf>
    <xf numFmtId="0" fontId="0" fillId="5" borderId="10" xfId="0" applyFill="1" applyBorder="1" applyAlignment="1">
      <alignment horizontal="left" vertical="top" wrapText="1"/>
    </xf>
    <xf numFmtId="0" fontId="25" fillId="3" borderId="17" xfId="0" applyFont="1" applyFill="1" applyBorder="1" applyAlignment="1">
      <alignment horizontal="center" wrapText="1"/>
    </xf>
    <xf numFmtId="0" fontId="25" fillId="3" borderId="18" xfId="0" applyFont="1" applyFill="1" applyBorder="1" applyAlignment="1">
      <alignment horizontal="center" wrapText="1"/>
    </xf>
    <xf numFmtId="0" fontId="25" fillId="3" borderId="12" xfId="0" applyFont="1" applyFill="1" applyBorder="1" applyAlignment="1">
      <alignment horizontal="center" wrapText="1"/>
    </xf>
    <xf numFmtId="0" fontId="41" fillId="16" borderId="2" xfId="0" applyFont="1" applyFill="1" applyBorder="1" applyAlignment="1">
      <alignment horizontal="left" vertical="top" wrapText="1"/>
    </xf>
    <xf numFmtId="0" fontId="0" fillId="5" borderId="3" xfId="0" applyFill="1" applyBorder="1" applyAlignment="1" applyProtection="1">
      <alignment horizontal="center" wrapText="1"/>
      <protection locked="0"/>
    </xf>
    <xf numFmtId="0" fontId="0" fillId="5" borderId="4" xfId="0" applyFill="1" applyBorder="1" applyAlignment="1" applyProtection="1">
      <alignment horizontal="center" wrapText="1"/>
      <protection locked="0"/>
    </xf>
    <xf numFmtId="0" fontId="0" fillId="5" borderId="1" xfId="0" applyFill="1" applyBorder="1" applyAlignment="1" applyProtection="1">
      <alignment horizontal="center" wrapText="1"/>
      <protection locked="0"/>
    </xf>
    <xf numFmtId="0" fontId="0" fillId="5" borderId="29" xfId="0" applyFill="1" applyBorder="1" applyAlignment="1" applyProtection="1">
      <alignment horizontal="center" wrapText="1"/>
      <protection locked="0"/>
    </xf>
    <xf numFmtId="0" fontId="0" fillId="5" borderId="0" xfId="0" applyFill="1" applyAlignment="1" applyProtection="1">
      <alignment horizontal="center" wrapText="1"/>
      <protection locked="0"/>
    </xf>
    <xf numFmtId="0" fontId="0" fillId="5" borderId="30" xfId="0" applyFill="1" applyBorder="1" applyAlignment="1" applyProtection="1">
      <alignment horizontal="center" wrapText="1"/>
      <protection locked="0"/>
    </xf>
    <xf numFmtId="0" fontId="0" fillId="5" borderId="31" xfId="0" applyFill="1" applyBorder="1" applyAlignment="1" applyProtection="1">
      <alignment horizontal="center" wrapText="1"/>
      <protection locked="0"/>
    </xf>
    <xf numFmtId="0" fontId="0" fillId="5" borderId="27" xfId="0" applyFill="1" applyBorder="1" applyAlignment="1" applyProtection="1">
      <alignment horizontal="center" wrapText="1"/>
      <protection locked="0"/>
    </xf>
    <xf numFmtId="0" fontId="0" fillId="5" borderId="10" xfId="0" applyFill="1" applyBorder="1" applyAlignment="1" applyProtection="1">
      <alignment horizontal="center" wrapText="1"/>
      <protection locked="0"/>
    </xf>
    <xf numFmtId="0" fontId="25" fillId="16" borderId="17" xfId="0" applyFont="1" applyFill="1" applyBorder="1" applyAlignment="1" applyProtection="1">
      <alignment horizontal="left" vertical="top" wrapText="1"/>
      <protection locked="0"/>
    </xf>
    <xf numFmtId="0" fontId="25" fillId="16" borderId="18" xfId="0" applyFont="1" applyFill="1" applyBorder="1" applyAlignment="1" applyProtection="1">
      <alignment horizontal="left" vertical="top" wrapText="1"/>
      <protection locked="0"/>
    </xf>
    <xf numFmtId="0" fontId="25" fillId="16" borderId="12" xfId="0" applyFont="1" applyFill="1" applyBorder="1" applyAlignment="1" applyProtection="1">
      <alignment horizontal="left" vertical="top" wrapText="1"/>
      <protection locked="0"/>
    </xf>
    <xf numFmtId="0" fontId="26" fillId="3" borderId="17" xfId="0" applyFont="1" applyFill="1" applyBorder="1" applyAlignment="1">
      <alignment horizontal="left" vertical="top" wrapText="1"/>
    </xf>
    <xf numFmtId="0" fontId="26" fillId="3" borderId="18" xfId="0" applyFont="1" applyFill="1" applyBorder="1" applyAlignment="1">
      <alignment horizontal="left" vertical="top" wrapText="1"/>
    </xf>
    <xf numFmtId="0" fontId="26" fillId="3" borderId="12" xfId="0" applyFont="1" applyFill="1" applyBorder="1" applyAlignment="1">
      <alignment horizontal="left" vertical="top" wrapText="1"/>
    </xf>
    <xf numFmtId="164" fontId="18" fillId="5" borderId="2" xfId="0" applyNumberFormat="1" applyFont="1" applyFill="1" applyBorder="1" applyAlignment="1" applyProtection="1">
      <alignment horizontal="center" vertical="top" wrapText="1"/>
      <protection locked="0"/>
    </xf>
    <xf numFmtId="164" fontId="8" fillId="0" borderId="2" xfId="0" applyNumberFormat="1" applyFont="1" applyBorder="1" applyAlignment="1" applyProtection="1">
      <alignment vertical="top" wrapText="1"/>
      <protection locked="0"/>
    </xf>
    <xf numFmtId="0" fontId="19" fillId="3" borderId="2" xfId="0" applyFont="1" applyFill="1" applyBorder="1" applyAlignment="1">
      <alignment horizontal="center"/>
    </xf>
    <xf numFmtId="0" fontId="8" fillId="0" borderId="2" xfId="0" applyFont="1" applyBorder="1" applyAlignment="1">
      <alignment horizontal="center"/>
    </xf>
    <xf numFmtId="0" fontId="19" fillId="3" borderId="17" xfId="0" applyFont="1" applyFill="1" applyBorder="1" applyAlignment="1">
      <alignment horizontal="center" vertical="center"/>
    </xf>
    <xf numFmtId="0" fontId="19" fillId="3" borderId="12" xfId="0" applyFont="1" applyFill="1" applyBorder="1" applyAlignment="1">
      <alignment horizontal="center" vertical="center"/>
    </xf>
    <xf numFmtId="0" fontId="25" fillId="26" borderId="17" xfId="0" applyFont="1" applyFill="1" applyBorder="1" applyAlignment="1" applyProtection="1">
      <alignment horizontal="left" vertical="top" wrapText="1"/>
      <protection locked="0"/>
    </xf>
    <xf numFmtId="0" fontId="25" fillId="26" borderId="18" xfId="0" applyFont="1" applyFill="1" applyBorder="1" applyAlignment="1" applyProtection="1">
      <alignment horizontal="left" vertical="top" wrapText="1"/>
      <protection locked="0"/>
    </xf>
    <xf numFmtId="0" fontId="25" fillId="26" borderId="12" xfId="0" applyFont="1" applyFill="1" applyBorder="1" applyAlignment="1" applyProtection="1">
      <alignment horizontal="left" vertical="top" wrapText="1"/>
      <protection locked="0"/>
    </xf>
    <xf numFmtId="0" fontId="26" fillId="28" borderId="17" xfId="0" applyFont="1" applyFill="1" applyBorder="1" applyAlignment="1">
      <alignment horizontal="left" vertical="top" wrapText="1"/>
    </xf>
    <xf numFmtId="0" fontId="26" fillId="28" borderId="18" xfId="0" applyFont="1" applyFill="1" applyBorder="1" applyAlignment="1">
      <alignment horizontal="left" vertical="top" wrapText="1"/>
    </xf>
    <xf numFmtId="0" fontId="26" fillId="28" borderId="12" xfId="0" applyFont="1" applyFill="1" applyBorder="1" applyAlignment="1">
      <alignment horizontal="left" vertical="top" wrapText="1"/>
    </xf>
    <xf numFmtId="0" fontId="10" fillId="28" borderId="2" xfId="0" applyFont="1" applyFill="1" applyBorder="1" applyAlignment="1">
      <alignment horizontal="center" vertical="center" wrapText="1"/>
    </xf>
    <xf numFmtId="164" fontId="11" fillId="29" borderId="2" xfId="0" applyNumberFormat="1" applyFont="1" applyFill="1" applyBorder="1" applyAlignment="1" applyProtection="1">
      <alignment horizontal="center" vertical="top" wrapText="1"/>
      <protection locked="0"/>
    </xf>
    <xf numFmtId="164" fontId="0" fillId="0" borderId="2" xfId="0" applyNumberFormat="1" applyBorder="1" applyAlignment="1" applyProtection="1">
      <alignment vertical="top" wrapText="1"/>
      <protection locked="0"/>
    </xf>
    <xf numFmtId="0" fontId="10" fillId="28" borderId="2" xfId="0" applyFont="1" applyFill="1" applyBorder="1" applyAlignment="1">
      <alignment horizontal="center"/>
    </xf>
    <xf numFmtId="0" fontId="0" fillId="0" borderId="2" xfId="0" applyBorder="1" applyAlignment="1">
      <alignment horizontal="center"/>
    </xf>
    <xf numFmtId="0" fontId="10" fillId="28" borderId="17" xfId="0" applyFont="1" applyFill="1" applyBorder="1" applyAlignment="1">
      <alignment horizontal="center" vertical="center"/>
    </xf>
    <xf numFmtId="0" fontId="10" fillId="28" borderId="12" xfId="0" applyFont="1" applyFill="1" applyBorder="1" applyAlignment="1">
      <alignment horizontal="center" vertical="center"/>
    </xf>
    <xf numFmtId="0" fontId="18" fillId="29" borderId="17" xfId="0" applyFont="1" applyFill="1" applyBorder="1" applyAlignment="1">
      <alignment horizontal="left" vertical="center" wrapText="1"/>
    </xf>
    <xf numFmtId="0" fontId="18" fillId="29" borderId="18" xfId="0" applyFont="1" applyFill="1" applyBorder="1" applyAlignment="1">
      <alignment horizontal="left" vertical="center" wrapText="1"/>
    </xf>
    <xf numFmtId="0" fontId="18" fillId="29" borderId="12" xfId="0" applyFont="1" applyFill="1" applyBorder="1" applyAlignment="1">
      <alignment horizontal="left" vertical="center" wrapText="1"/>
    </xf>
    <xf numFmtId="0" fontId="19" fillId="29" borderId="2" xfId="0" applyFont="1" applyFill="1" applyBorder="1" applyAlignment="1">
      <alignment horizontal="center" vertical="center"/>
    </xf>
    <xf numFmtId="0" fontId="10" fillId="12" borderId="2" xfId="0" applyFont="1" applyFill="1" applyBorder="1" applyAlignment="1">
      <alignment wrapText="1"/>
    </xf>
    <xf numFmtId="0" fontId="3" fillId="12" borderId="2" xfId="0" applyFont="1" applyFill="1" applyBorder="1" applyAlignment="1">
      <alignment wrapText="1"/>
    </xf>
    <xf numFmtId="0" fontId="0" fillId="0" borderId="2" xfId="0" applyBorder="1" applyAlignment="1">
      <alignment wrapText="1"/>
    </xf>
    <xf numFmtId="0" fontId="18" fillId="16" borderId="2" xfId="0" applyFont="1" applyFill="1" applyBorder="1" applyAlignment="1">
      <alignment horizontal="left" vertical="top" wrapText="1"/>
    </xf>
    <xf numFmtId="0" fontId="8" fillId="16" borderId="2" xfId="0" applyFont="1" applyFill="1" applyBorder="1" applyAlignment="1">
      <alignment horizontal="left" vertical="top" wrapText="1"/>
    </xf>
    <xf numFmtId="0" fontId="8" fillId="0" borderId="2" xfId="0" applyFont="1" applyBorder="1" applyAlignment="1">
      <alignment wrapText="1"/>
    </xf>
    <xf numFmtId="0" fontId="18" fillId="29" borderId="2" xfId="0" applyFont="1" applyFill="1" applyBorder="1" applyAlignment="1">
      <alignment horizontal="left" vertical="center" wrapText="1"/>
    </xf>
    <xf numFmtId="0" fontId="19" fillId="28" borderId="2" xfId="0" applyFont="1" applyFill="1" applyBorder="1" applyAlignment="1">
      <alignment horizontal="left" vertical="center"/>
    </xf>
    <xf numFmtId="0" fontId="18" fillId="29" borderId="2" xfId="0" applyFont="1" applyFill="1" applyBorder="1" applyAlignment="1">
      <alignment horizontal="center" vertical="center" wrapText="1"/>
    </xf>
    <xf numFmtId="0" fontId="41" fillId="0" borderId="29" xfId="0" applyFont="1" applyBorder="1" applyAlignment="1">
      <alignment horizontal="left" vertical="top" wrapText="1"/>
    </xf>
    <xf numFmtId="0" fontId="41" fillId="0" borderId="30" xfId="0" applyFont="1" applyBorder="1" applyAlignment="1">
      <alignment horizontal="left" vertical="top" wrapText="1"/>
    </xf>
    <xf numFmtId="0" fontId="41" fillId="0" borderId="31" xfId="0" applyFont="1" applyBorder="1" applyAlignment="1">
      <alignment horizontal="left" vertical="top" wrapText="1"/>
    </xf>
    <xf numFmtId="0" fontId="41" fillId="0" borderId="10" xfId="0" applyFont="1" applyBorder="1" applyAlignment="1">
      <alignment horizontal="left" vertical="top" wrapText="1"/>
    </xf>
    <xf numFmtId="0" fontId="10" fillId="4" borderId="17" xfId="0" applyFont="1" applyFill="1" applyBorder="1" applyAlignment="1">
      <alignment horizontal="left"/>
    </xf>
    <xf numFmtId="0" fontId="3" fillId="4" borderId="18" xfId="0" applyFont="1" applyFill="1" applyBorder="1" applyAlignment="1">
      <alignment horizontal="left"/>
    </xf>
    <xf numFmtId="0" fontId="3" fillId="4" borderId="12" xfId="0" applyFont="1" applyFill="1" applyBorder="1" applyAlignment="1">
      <alignment horizontal="left"/>
    </xf>
    <xf numFmtId="0" fontId="20" fillId="16" borderId="17" xfId="0" applyFont="1" applyFill="1" applyBorder="1" applyAlignment="1">
      <alignment horizontal="left" wrapText="1"/>
    </xf>
    <xf numFmtId="0" fontId="29" fillId="16" borderId="18" xfId="0" applyFont="1" applyFill="1" applyBorder="1" applyAlignment="1">
      <alignment horizontal="left" wrapText="1"/>
    </xf>
    <xf numFmtId="0" fontId="29" fillId="16" borderId="12" xfId="0" applyFont="1" applyFill="1" applyBorder="1" applyAlignment="1">
      <alignment horizontal="left" wrapText="1"/>
    </xf>
    <xf numFmtId="0" fontId="0" fillId="5" borderId="3" xfId="0" applyFill="1" applyBorder="1" applyProtection="1">
      <protection locked="0"/>
    </xf>
    <xf numFmtId="0" fontId="0" fillId="5" borderId="4" xfId="0" applyFill="1" applyBorder="1" applyProtection="1">
      <protection locked="0"/>
    </xf>
    <xf numFmtId="0" fontId="0" fillId="5" borderId="1" xfId="0" applyFill="1" applyBorder="1" applyProtection="1">
      <protection locked="0"/>
    </xf>
    <xf numFmtId="0" fontId="0" fillId="5" borderId="29" xfId="0" applyFill="1" applyBorder="1" applyProtection="1">
      <protection locked="0"/>
    </xf>
    <xf numFmtId="0" fontId="0" fillId="5" borderId="0" xfId="0" applyFill="1" applyProtection="1">
      <protection locked="0"/>
    </xf>
    <xf numFmtId="0" fontId="0" fillId="5" borderId="30" xfId="0" applyFill="1" applyBorder="1" applyProtection="1">
      <protection locked="0"/>
    </xf>
    <xf numFmtId="0" fontId="0" fillId="5" borderId="31" xfId="0" applyFill="1" applyBorder="1" applyProtection="1">
      <protection locked="0"/>
    </xf>
    <xf numFmtId="0" fontId="0" fillId="5" borderId="27" xfId="0" applyFill="1" applyBorder="1" applyProtection="1">
      <protection locked="0"/>
    </xf>
    <xf numFmtId="0" fontId="0" fillId="5" borderId="10" xfId="0" applyFill="1" applyBorder="1" applyProtection="1">
      <protection locked="0"/>
    </xf>
    <xf numFmtId="0" fontId="11" fillId="3" borderId="17" xfId="0" applyFont="1" applyFill="1" applyBorder="1" applyAlignment="1">
      <alignment horizontal="center"/>
    </xf>
    <xf numFmtId="0" fontId="10" fillId="3" borderId="18" xfId="0" applyFont="1" applyFill="1" applyBorder="1" applyAlignment="1">
      <alignment horizontal="center"/>
    </xf>
    <xf numFmtId="0" fontId="15" fillId="16" borderId="2" xfId="0" applyFont="1" applyFill="1" applyBorder="1" applyAlignment="1">
      <alignment horizontal="left" vertical="center" wrapText="1"/>
    </xf>
    <xf numFmtId="0" fontId="20" fillId="16" borderId="2" xfId="0" applyFont="1" applyFill="1" applyBorder="1" applyAlignment="1">
      <alignment horizontal="left" vertical="center"/>
    </xf>
    <xf numFmtId="0" fontId="10" fillId="4" borderId="12" xfId="0" applyFont="1" applyFill="1" applyBorder="1" applyAlignment="1">
      <alignment horizontal="left"/>
    </xf>
    <xf numFmtId="0" fontId="10" fillId="4" borderId="18" xfId="0" applyFont="1" applyFill="1" applyBorder="1" applyAlignment="1">
      <alignment horizontal="left"/>
    </xf>
    <xf numFmtId="0" fontId="11" fillId="5" borderId="17"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164" fontId="11" fillId="5" borderId="17" xfId="0" applyNumberFormat="1" applyFont="1" applyFill="1" applyBorder="1" applyAlignment="1" applyProtection="1">
      <alignment horizontal="center"/>
      <protection locked="0"/>
    </xf>
    <xf numFmtId="164" fontId="11" fillId="5" borderId="12" xfId="0" applyNumberFormat="1" applyFont="1" applyFill="1" applyBorder="1" applyAlignment="1" applyProtection="1">
      <alignment horizontal="center"/>
      <protection locked="0"/>
    </xf>
    <xf numFmtId="0" fontId="0" fillId="0" borderId="2" xfId="0" applyBorder="1" applyAlignment="1">
      <alignment horizontal="left"/>
    </xf>
    <xf numFmtId="0" fontId="41" fillId="0" borderId="2" xfId="0" applyFont="1" applyBorder="1" applyAlignment="1">
      <alignment horizontal="left" vertical="top"/>
    </xf>
    <xf numFmtId="0" fontId="18" fillId="5" borderId="2" xfId="0" applyFont="1" applyFill="1" applyBorder="1" applyAlignment="1" applyProtection="1">
      <alignment horizontal="center"/>
      <protection locked="0"/>
    </xf>
    <xf numFmtId="164" fontId="18" fillId="5" borderId="2" xfId="0" applyNumberFormat="1" applyFont="1" applyFill="1" applyBorder="1" applyAlignment="1" applyProtection="1">
      <alignment horizontal="center"/>
      <protection locked="0"/>
    </xf>
    <xf numFmtId="0" fontId="18" fillId="3" borderId="2" xfId="0" applyFont="1" applyFill="1" applyBorder="1" applyAlignment="1">
      <alignment horizontal="center" wrapText="1"/>
    </xf>
    <xf numFmtId="0" fontId="8" fillId="0" borderId="0" xfId="0" applyFont="1" applyAlignment="1">
      <alignment horizontal="left" vertical="center" wrapText="1"/>
    </xf>
    <xf numFmtId="0" fontId="41" fillId="26" borderId="3" xfId="0" applyFont="1" applyFill="1" applyBorder="1" applyAlignment="1">
      <alignment wrapText="1"/>
    </xf>
    <xf numFmtId="0" fontId="41" fillId="26" borderId="4" xfId="0" applyFont="1" applyFill="1" applyBorder="1" applyAlignment="1">
      <alignment wrapText="1"/>
    </xf>
    <xf numFmtId="0" fontId="41" fillId="26" borderId="1" xfId="0" applyFont="1" applyFill="1" applyBorder="1" applyAlignment="1">
      <alignment wrapText="1"/>
    </xf>
    <xf numFmtId="0" fontId="41" fillId="26" borderId="31" xfId="0" applyFont="1" applyFill="1" applyBorder="1" applyAlignment="1">
      <alignment wrapText="1"/>
    </xf>
    <xf numFmtId="0" fontId="41" fillId="26" borderId="27" xfId="0" applyFont="1" applyFill="1" applyBorder="1" applyAlignment="1">
      <alignment wrapText="1"/>
    </xf>
    <xf numFmtId="0" fontId="41" fillId="26" borderId="10" xfId="0" applyFont="1" applyFill="1" applyBorder="1" applyAlignment="1">
      <alignment wrapText="1"/>
    </xf>
    <xf numFmtId="0" fontId="41" fillId="26" borderId="3" xfId="0" applyFont="1" applyFill="1" applyBorder="1" applyAlignment="1">
      <alignment horizontal="left" vertical="top" wrapText="1"/>
    </xf>
    <xf numFmtId="0" fontId="41" fillId="26" borderId="4" xfId="0" applyFont="1" applyFill="1" applyBorder="1" applyAlignment="1">
      <alignment horizontal="left" vertical="top" wrapText="1"/>
    </xf>
    <xf numFmtId="0" fontId="41" fillId="26" borderId="1" xfId="0" applyFont="1" applyFill="1" applyBorder="1" applyAlignment="1">
      <alignment horizontal="left" vertical="top" wrapText="1"/>
    </xf>
    <xf numFmtId="0" fontId="41" fillId="26" borderId="29" xfId="0" applyFont="1" applyFill="1" applyBorder="1" applyAlignment="1">
      <alignment horizontal="left" vertical="top" wrapText="1"/>
    </xf>
    <xf numFmtId="0" fontId="41" fillId="26" borderId="0" xfId="0" applyFont="1" applyFill="1" applyAlignment="1">
      <alignment horizontal="left" vertical="top" wrapText="1"/>
    </xf>
    <xf numFmtId="0" fontId="41" fillId="26" borderId="30" xfId="0" applyFont="1" applyFill="1" applyBorder="1" applyAlignment="1">
      <alignment horizontal="left" vertical="top" wrapText="1"/>
    </xf>
    <xf numFmtId="0" fontId="41" fillId="26" borderId="31" xfId="0" applyFont="1" applyFill="1" applyBorder="1" applyAlignment="1">
      <alignment horizontal="left" vertical="top" wrapText="1"/>
    </xf>
    <xf numFmtId="0" fontId="41" fillId="26" borderId="27" xfId="0" applyFont="1" applyFill="1" applyBorder="1" applyAlignment="1">
      <alignment horizontal="left" vertical="top" wrapText="1"/>
    </xf>
    <xf numFmtId="0" fontId="41" fillId="26" borderId="10" xfId="0" applyFont="1" applyFill="1" applyBorder="1" applyAlignment="1">
      <alignment horizontal="left" vertical="top" wrapText="1"/>
    </xf>
    <xf numFmtId="0" fontId="10" fillId="28" borderId="2" xfId="0" applyFont="1" applyFill="1" applyBorder="1" applyAlignment="1">
      <alignment horizontal="left"/>
    </xf>
    <xf numFmtId="0" fontId="25" fillId="26" borderId="2" xfId="0" applyFont="1" applyFill="1" applyBorder="1" applyAlignment="1">
      <alignment horizontal="left" vertical="top" wrapText="1"/>
    </xf>
    <xf numFmtId="0" fontId="8" fillId="36" borderId="5" xfId="0" applyFont="1" applyFill="1" applyBorder="1" applyAlignment="1">
      <alignment horizontal="center" vertical="center" wrapText="1"/>
    </xf>
    <xf numFmtId="0" fontId="8" fillId="36" borderId="58"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7" borderId="5" xfId="0" applyFont="1" applyFill="1" applyBorder="1" applyAlignment="1">
      <alignment vertical="center" wrapText="1"/>
    </xf>
    <xf numFmtId="0" fontId="8" fillId="37" borderId="58" xfId="0" applyFont="1" applyFill="1" applyBorder="1" applyAlignment="1">
      <alignment vertical="center" wrapText="1"/>
    </xf>
    <xf numFmtId="0" fontId="8" fillId="37" borderId="11" xfId="0" applyFont="1" applyFill="1" applyBorder="1" applyAlignment="1">
      <alignment vertical="center" wrapText="1"/>
    </xf>
    <xf numFmtId="0" fontId="8" fillId="38" borderId="5" xfId="0" applyFont="1" applyFill="1" applyBorder="1" applyAlignment="1">
      <alignment horizontal="center" vertical="center" wrapText="1"/>
    </xf>
    <xf numFmtId="0" fontId="8" fillId="38" borderId="58"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38" borderId="5" xfId="0" applyFont="1" applyFill="1" applyBorder="1"/>
    <xf numFmtId="0" fontId="8" fillId="38" borderId="58" xfId="0" applyFont="1" applyFill="1" applyBorder="1"/>
    <xf numFmtId="0" fontId="8" fillId="38" borderId="11" xfId="0" applyFont="1" applyFill="1" applyBorder="1"/>
    <xf numFmtId="0" fontId="8" fillId="0" borderId="5" xfId="0" applyFont="1" applyBorder="1" applyAlignment="1">
      <alignment vertical="center" wrapText="1"/>
    </xf>
    <xf numFmtId="0" fontId="8" fillId="0" borderId="58"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xf numFmtId="0" fontId="41" fillId="34" borderId="29" xfId="0" applyFont="1" applyFill="1" applyBorder="1" applyAlignment="1">
      <alignment horizontal="left" vertical="top"/>
    </xf>
    <xf numFmtId="0" fontId="41" fillId="34" borderId="0" xfId="0" applyFont="1" applyFill="1" applyAlignment="1">
      <alignment horizontal="left" vertical="top"/>
    </xf>
    <xf numFmtId="0" fontId="8" fillId="0" borderId="30" xfId="0" applyFont="1" applyBorder="1" applyAlignment="1">
      <alignment horizontal="left" vertical="top"/>
    </xf>
    <xf numFmtId="0" fontId="41" fillId="34" borderId="31" xfId="0" applyFont="1" applyFill="1" applyBorder="1" applyAlignment="1">
      <alignment horizontal="left" vertical="top" wrapText="1"/>
    </xf>
    <xf numFmtId="0" fontId="41" fillId="34" borderId="27" xfId="0" applyFont="1" applyFill="1" applyBorder="1" applyAlignment="1">
      <alignment horizontal="left" vertical="top" wrapText="1"/>
    </xf>
    <xf numFmtId="0" fontId="8" fillId="0" borderId="10" xfId="0" applyFont="1" applyBorder="1" applyAlignment="1">
      <alignment horizontal="left" vertical="top" wrapText="1"/>
    </xf>
    <xf numFmtId="0" fontId="58" fillId="35" borderId="17" xfId="0" applyFont="1" applyFill="1" applyBorder="1" applyAlignment="1">
      <alignment wrapText="1"/>
    </xf>
    <xf numFmtId="0" fontId="54" fillId="35" borderId="18" xfId="0" applyFont="1" applyFill="1" applyBorder="1" applyAlignment="1">
      <alignment wrapText="1"/>
    </xf>
    <xf numFmtId="0" fontId="54" fillId="35" borderId="12" xfId="0" applyFont="1" applyFill="1" applyBorder="1" applyAlignment="1">
      <alignment wrapText="1"/>
    </xf>
    <xf numFmtId="0" fontId="56" fillId="33" borderId="17" xfId="0" applyFont="1" applyFill="1" applyBorder="1" applyAlignment="1">
      <alignment horizontal="left" vertical="top"/>
    </xf>
    <xf numFmtId="0" fontId="56" fillId="33" borderId="18" xfId="0" applyFont="1" applyFill="1" applyBorder="1" applyAlignment="1">
      <alignment horizontal="left" vertical="top"/>
    </xf>
    <xf numFmtId="0" fontId="57" fillId="0" borderId="12" xfId="0" applyFont="1" applyBorder="1" applyAlignment="1">
      <alignment horizontal="left" vertical="top"/>
    </xf>
    <xf numFmtId="0" fontId="41" fillId="34" borderId="29" xfId="0" applyFont="1" applyFill="1" applyBorder="1" applyAlignment="1">
      <alignment horizontal="left" vertical="top" wrapText="1"/>
    </xf>
    <xf numFmtId="0" fontId="41" fillId="34" borderId="0" xfId="0" applyFont="1" applyFill="1" applyAlignment="1">
      <alignment horizontal="left" vertical="top" wrapText="1"/>
    </xf>
    <xf numFmtId="0" fontId="8" fillId="0" borderId="30" xfId="0" applyFont="1" applyBorder="1" applyAlignment="1">
      <alignment horizontal="left" vertical="top" wrapText="1"/>
    </xf>
    <xf numFmtId="0" fontId="8" fillId="0" borderId="0" xfId="0" applyFont="1" applyAlignment="1">
      <alignment horizontal="left" vertical="top" wrapText="1"/>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Percent" xfId="1" xr:uid="{00000000-0005-0000-0000-000005000000}"/>
  </cellStyles>
  <dxfs count="86">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dxf>
    <dxf>
      <font>
        <strike/>
      </font>
    </dxf>
    <dxf>
      <font>
        <strike/>
      </font>
    </dxf>
    <dxf>
      <font>
        <strike/>
      </font>
    </dxf>
    <dxf>
      <font>
        <strike/>
      </font>
    </dxf>
    <dxf>
      <font>
        <strike/>
      </font>
    </dxf>
    <dxf>
      <font>
        <strike/>
      </font>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ont>
        <color theme="0" tint="-0.14993743705557422"/>
      </font>
      <fill>
        <patternFill>
          <bgColor theme="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2" tint="-9.9917600024414813E-2"/>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drawing1.xml><?xml version="1.0" encoding="utf-8"?>
<xdr:wsDr xmlns:xdr="http://schemas.openxmlformats.org/drawingml/2006/spreadsheetDrawing" xmlns:a="http://schemas.openxmlformats.org/drawingml/2006/main">
  <xdr:twoCellAnchor editAs="oneCell">
    <xdr:from>
      <xdr:col>4</xdr:col>
      <xdr:colOff>139211</xdr:colOff>
      <xdr:row>9</xdr:row>
      <xdr:rowOff>7327</xdr:rowOff>
    </xdr:from>
    <xdr:to>
      <xdr:col>6</xdr:col>
      <xdr:colOff>573926</xdr:colOff>
      <xdr:row>20</xdr:row>
      <xdr:rowOff>26442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10153" y="1780442"/>
          <a:ext cx="1621677" cy="22130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D31BEE7D-019A-486C-ADF1-39D00B535E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EA9BB70-A1D3-4995-B999-7FD37955A4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C4DA80B4-739B-4123-93FB-CCD90C1057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20520D6-EC93-4432-B70C-F757866BA9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F92FE16A-F7D1-4D55-973E-91F2A875A0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msc.org/Users/wendy.banta/AppData/Local/Temp/Temp1_MSC_CoC_Group_Checklist_v2.1-1.zip/ORIGINAL_MSC%20CoC%20Single%20Site%20Checklist_v1.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endy.banta/AppData/Local/Microsoft/Windows/Temporary%20Internet%20Files/Content.Outlook/ZM54JG0F/Copy%20of%20Default%20Checklist%20DRAFT%20FOR%20REVIEW%20-%20Frigopri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endy.banta\AppData\Local\Microsoft\Windows\Temporary%20Internet%20Files\Content.Outlook\ZM54JG0F\Copy%20of%20Default%20Checklist%20DRAFT%20FOR%20REVIEW%20-%20Frigoprim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LER%20msc-chain-of-custody-single-and-multi-site-checklist-and-reporting-template%20-%20ASC-LER-May2023.xlsx" TargetMode="External"/><Relationship Id="rId1" Type="http://schemas.openxmlformats.org/officeDocument/2006/relationships/externalLinkPath" Target="/personal/nimrod_marango_msc_org/Documents/Desktop/ASC/LER%20msc-chain-of-custody-single-and-multi-site-checklist-and-reporting-template%20-%20ASC-LER-May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ersonal\nimrod_marango_msc_org\Documents\Desktop\ASC\V1\MSC%20CoC%20Single%20and%20Multi-Site%20Checklist%20and%20Reporting%20Template%20v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I. Audit Report - Opening"/>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CAB name"/>
      <sheetName val="Countries"/>
      <sheetName val="metricunits"/>
      <sheetName val="Product Unit Type list"/>
      <sheetName val="UoC type list"/>
      <sheetName val="YesNo list"/>
      <sheetName val="Audit Announcement (Form3) "/>
      <sheetName val="speciesnames"/>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LK"/>
      <sheetName val="Copy of Default Checklist DRAFT"/>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LK"/>
      <sheetName val="Copy of Default Checklist DRAFT"/>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 val="_MSC_CoC_Group_Checklist_v2_1_2"/>
      <sheetName val="__teams.msc.org_wendy.banta_My "/>
      <sheetName val="_MSC_CoC_Group_Checklist_v2_1_3"/>
      <sheetName val="[MSC_CoC_Group_Checklist_v2.1.x"/>
      <sheetName val="2_Data1"/>
      <sheetName val="3_Data1"/>
      <sheetName val="8_Data1"/>
      <sheetName val="18_Data1"/>
      <sheetName val="19_Data1"/>
      <sheetName val="20_Data1"/>
      <sheetName val="AnnexB_Data1"/>
      <sheetName val="0__Front_Sheet1"/>
      <sheetName val="1__Guidance1"/>
      <sheetName val="2__Group_entity1"/>
      <sheetName val="3__Group_description1"/>
      <sheetName val="4__Site_list1"/>
      <sheetName val="5__Audit_attendance1"/>
      <sheetName val="6__Eligibility_for_RRG1"/>
      <sheetName val="7__Filtering_questions1"/>
      <sheetName val="8__Questions1"/>
      <sheetName val="9__Traceback_template1"/>
      <sheetName val="10__Input-Output_template_11"/>
      <sheetName val="10_Data1"/>
      <sheetName val="11_Input-Output_template_21"/>
      <sheetName val="12__Supplier_list1"/>
      <sheetName val="13_Scope1"/>
      <sheetName val="13_Data1"/>
      <sheetName val="14__Sampling_plan1"/>
      <sheetName val="14_Data1"/>
      <sheetName val="15__Sampling_tables1"/>
      <sheetName val="16__Sampling_description1"/>
      <sheetName val="17__Audit_commentary1"/>
      <sheetName val="18__Audit_frequency1"/>
      <sheetName val="19__Non-conformities1"/>
      <sheetName val="20__Certification_decision1"/>
      <sheetName val="Annex_A_subcontractor_Table1"/>
      <sheetName val="AnnexA_Data1"/>
      <sheetName val="Annex_B_NC_from_previous_audit1"/>
      <sheetName val="Annex_C_MSC_purchases1"/>
      <sheetName val="MSC_CoC_Group_Checklist_v2_11"/>
      <sheetName val="2_Data"/>
      <sheetName val="3_Data"/>
      <sheetName val="8_Data"/>
      <sheetName val="18_Data"/>
      <sheetName val="19_Data"/>
      <sheetName val="20_Data"/>
      <sheetName val="AnnexB_Data"/>
      <sheetName val="0__Front_Sheet"/>
      <sheetName val="1__Guidance"/>
      <sheetName val="2__Group_entity"/>
      <sheetName val="3__Group_description"/>
      <sheetName val="4__Site_list"/>
      <sheetName val="5__Audit_attendance"/>
      <sheetName val="6__Eligibility_for_RRG"/>
      <sheetName val="7__Filtering_questions"/>
      <sheetName val="8__Questions"/>
      <sheetName val="9__Traceback_template"/>
      <sheetName val="10__Input-Output_template_1"/>
      <sheetName val="10_Data"/>
      <sheetName val="11_Input-Output_template_2"/>
      <sheetName val="12__Supplier_list"/>
      <sheetName val="13_Scope"/>
      <sheetName val="13_Data"/>
      <sheetName val="14__Sampling_plan"/>
      <sheetName val="14_Data"/>
      <sheetName val="15__Sampling_tables"/>
      <sheetName val="16__Sampling_description"/>
      <sheetName val="17__Audit_commentary"/>
      <sheetName val="18__Audit_frequency"/>
      <sheetName val="19__Non-conformities"/>
      <sheetName val="20__Certification_decision"/>
      <sheetName val="Annex_A_subcontractor_Table"/>
      <sheetName val="AnnexA_Data"/>
      <sheetName val="Annex_B_NC_from_previous_audit"/>
      <sheetName val="Annex_C_MSC_purchases"/>
      <sheetName val="MSC_CoC_Group_Checklist_v2_1"/>
      <sheetName val="2_Data3"/>
      <sheetName val="3_Data3"/>
      <sheetName val="8_Data3"/>
      <sheetName val="18_Data3"/>
      <sheetName val="19_Data3"/>
      <sheetName val="20_Data3"/>
      <sheetName val="AnnexB_Data3"/>
      <sheetName val="0__Front_Sheet3"/>
      <sheetName val="1__Guidance3"/>
      <sheetName val="2__Group_entity3"/>
      <sheetName val="3__Group_description3"/>
      <sheetName val="4__Site_list3"/>
      <sheetName val="5__Audit_attendance3"/>
      <sheetName val="6__Eligibility_for_RRG3"/>
      <sheetName val="7__Filtering_questions3"/>
      <sheetName val="8__Questions3"/>
      <sheetName val="9__Traceback_template3"/>
      <sheetName val="10__Input-Output_template_13"/>
      <sheetName val="10_Data3"/>
      <sheetName val="11_Input-Output_template_23"/>
      <sheetName val="12__Supplier_list3"/>
      <sheetName val="13_Scope3"/>
      <sheetName val="13_Data3"/>
      <sheetName val="14__Sampling_plan3"/>
      <sheetName val="14_Data3"/>
      <sheetName val="15__Sampling_tables3"/>
      <sheetName val="16__Sampling_description3"/>
      <sheetName val="17__Audit_commentary3"/>
      <sheetName val="18__Audit_frequency3"/>
      <sheetName val="19__Non-conformities3"/>
      <sheetName val="20__Certification_decision3"/>
      <sheetName val="Annex_A_subcontractor_Table3"/>
      <sheetName val="AnnexA_Data3"/>
      <sheetName val="Annex_B_NC_from_previous_audit3"/>
      <sheetName val="Annex_C_MSC_purchases3"/>
      <sheetName val="MSC_CoC_Group_Checklist_v2_13"/>
      <sheetName val="2_Data2"/>
      <sheetName val="3_Data2"/>
      <sheetName val="8_Data2"/>
      <sheetName val="18_Data2"/>
      <sheetName val="19_Data2"/>
      <sheetName val="20_Data2"/>
      <sheetName val="AnnexB_Data2"/>
      <sheetName val="0__Front_Sheet2"/>
      <sheetName val="1__Guidance2"/>
      <sheetName val="2__Group_entity2"/>
      <sheetName val="3__Group_description2"/>
      <sheetName val="4__Site_list2"/>
      <sheetName val="5__Audit_attendance2"/>
      <sheetName val="6__Eligibility_for_RRG2"/>
      <sheetName val="7__Filtering_questions2"/>
      <sheetName val="8__Questions2"/>
      <sheetName val="9__Traceback_template2"/>
      <sheetName val="10__Input-Output_template_12"/>
      <sheetName val="10_Data2"/>
      <sheetName val="11_Input-Output_template_22"/>
      <sheetName val="12__Supplier_list2"/>
      <sheetName val="13_Scope2"/>
      <sheetName val="13_Data2"/>
      <sheetName val="14__Sampling_plan2"/>
      <sheetName val="14_Data2"/>
      <sheetName val="15__Sampling_tables2"/>
      <sheetName val="16__Sampling_description2"/>
      <sheetName val="17__Audit_commentary2"/>
      <sheetName val="18__Audit_frequency2"/>
      <sheetName val="19__Non-conformities2"/>
      <sheetName val="20__Certification_decision2"/>
      <sheetName val="Annex_A_subcontractor_Table2"/>
      <sheetName val="AnnexA_Data2"/>
      <sheetName val="Annex_B_NC_from_previous_audit2"/>
      <sheetName val="Annex_C_MSC_purchases2"/>
      <sheetName val="MSC_CoC_Group_Checklist_v2_12"/>
      <sheetName val="_MSC_CoC_Group_Checklist_v2__12"/>
      <sheetName val="MSC_CoC_Group_Checklist_v2.1.xl"/>
      <sheetName val="_MSC_CoC_Group_Checklist_v2_1_4"/>
      <sheetName val="List"/>
      <sheetName val="MK2"/>
      <sheetName val="_MSC_CoC_Group_Checklist_v2_1_7"/>
      <sheetName val="_MSC_CoC_Group_Checklist_v2_1_5"/>
      <sheetName val="_MSC_CoC_Group_Checklist_v2_1_6"/>
      <sheetName val="_MSC_CoC_Group_Checklist_v2__10"/>
      <sheetName val="_MSC_CoC_Group_Checklist_v2_1_8"/>
      <sheetName val="_MSC_CoC_Group_Checklist_v2_1_9"/>
      <sheetName val="_MSC_CoC_Group_Checklist_v2__11"/>
      <sheetName val="_MSC_CoC_Group_Checklist_v2__39"/>
      <sheetName val="_MSC_CoC_Group_Checklist_v2__14"/>
      <sheetName val="_MSC_CoC_Group_Checklist_v2__13"/>
      <sheetName val="_MSC_CoC_Group_Checklist_v2__16"/>
      <sheetName val="_MSC_CoC_Group_Checklist_v2__15"/>
      <sheetName val="_MSC_CoC_Group_Checklist_v2__17"/>
      <sheetName val="_MSC_CoC_Group_Checklist_v2__24"/>
      <sheetName val="_MSC_CoC_Group_Checklist_v2__18"/>
      <sheetName val="_MSC_CoC_Group_Checklist_v2__19"/>
      <sheetName val="_MSC_CoC_Group_Checklist_v2__20"/>
      <sheetName val="_MSC_CoC_Group_Checklist_v2__21"/>
      <sheetName val="_MSC_CoC_Group_Checklist_v2__22"/>
      <sheetName val="_MSC_CoC_Group_Checklist_v2__23"/>
      <sheetName val="_MSC_CoC_Group_Checklist_v2__26"/>
      <sheetName val="_MSC_CoC_Group_Checklist_v2__25"/>
      <sheetName val="_MSC_CoC_Group_Checklist_v2__28"/>
      <sheetName val="_MSC_CoC_Group_Checklist_v2__27"/>
      <sheetName val="_MSC_CoC_Group_Checklist_v2__30"/>
      <sheetName val="_MSC_CoC_Group_Checklist_v2__29"/>
      <sheetName val="_MSC_CoC_Group_Checklist_v2__31"/>
      <sheetName val="_MSC_CoC_Group_Checklist_v2__34"/>
      <sheetName val="_MSC_CoC_Group_Checklist_v2__32"/>
      <sheetName val="_MSC_CoC_Group_Checklist_v2__33"/>
      <sheetName val="_MSC_CoC_Group_Checklist_v2__36"/>
      <sheetName val="_MSC_CoC_Group_Checklist_v2__35"/>
      <sheetName val="_MSC_CoC_Group_Checklist_v2__37"/>
      <sheetName val="_MSC_CoC_Group_Checklist_v2__38"/>
      <sheetName val="_MSC_CoC_Group_Checklist_v2__40"/>
      <sheetName val="_MSC_CoC_Group_Checklist_v2__43"/>
      <sheetName val="_MSC_CoC_Group_Checklist_v2__41"/>
      <sheetName val="_MSC_CoC_Group_Checklist_v2__42"/>
      <sheetName val="_MSC_CoC_Group_Checklist_v2__44"/>
      <sheetName val="_MSC_CoC_Group_Checklist_v2__58"/>
      <sheetName val="_MSC_CoC_Group_Checklist_v2__57"/>
      <sheetName val="_MSC_CoC_Group_Checklist_v2__56"/>
      <sheetName val="_MSC_CoC_Group_Checklist_v2__47"/>
      <sheetName val="_MSC_CoC_Group_Checklist_v2__46"/>
      <sheetName val="_MSC_CoC_Group_Checklist_v2__45"/>
      <sheetName val="_MSC_CoC_Group_Checklist_v2__49"/>
      <sheetName val="_MSC_CoC_Group_Checklist_v2__48"/>
      <sheetName val="_MSC_CoC_Group_Checklist_v2__50"/>
      <sheetName val="_MSC_CoC_Group_Checklist_v2__51"/>
      <sheetName val="_MSC_CoC_Group_Checklist_v2__52"/>
      <sheetName val="_MSC_CoC_Group_Checklist_v2__53"/>
      <sheetName val="_MSC_CoC_Group_Checklist_v2__54"/>
      <sheetName val="_MSC_CoC_Group_Checklist_v2__55"/>
      <sheetName val="_MSC_CoC_Group_Checklist_v2__59"/>
      <sheetName val="_MSC_CoC_Group_Checklist_v2__64"/>
      <sheetName val="_MSC_CoC_Group_Checklist_v2__60"/>
      <sheetName val="_MSC_CoC_Group_Checklist_v2__61"/>
      <sheetName val="_MSC_CoC_Group_Checklist_v2__62"/>
      <sheetName val="_MSC_CoC_Group_Checklist_v2__63"/>
      <sheetName val="_MSC_CoC_Group_Checklist_v2__65"/>
      <sheetName val="_MSC_CoC_Group_Checklist_v2__67"/>
      <sheetName val="_MSC_CoC_Group_Checklist_v2__66"/>
      <sheetName val="_MSC_CoC_Group_Checklist_v2__73"/>
      <sheetName val="_MSC_CoC_Group_Checklist_v2__68"/>
      <sheetName val="_MSC_CoC_Group_Checklist_v2__69"/>
      <sheetName val="_MSC_CoC_Group_Checklist_v2__70"/>
      <sheetName val="_MSC_CoC_Group_Checklist_v2__71"/>
      <sheetName val="_MSC_CoC_Group_Checklist_v2__72"/>
      <sheetName val="_MSC_CoC_Group_Checklist_v2__74"/>
      <sheetName val="_MSC_CoC_Group_Checklist_v2__77"/>
      <sheetName val="_MSC_CoC_Group_Checklist_v2__75"/>
      <sheetName val="_MSC_CoC_Group_Checklist_v2__76"/>
      <sheetName val="_MSC_CoC_Group_Checklist_v2__78"/>
      <sheetName val="_MSC_CoC_Group_Checklist_v2__87"/>
      <sheetName val="_MSC_CoC_Group_Checklist_v2__79"/>
      <sheetName val="_MSC_CoC_Group_Checklist_v2__80"/>
      <sheetName val="_MSC_CoC_Group_Checklist_v2__81"/>
      <sheetName val="_MSC_CoC_Group_Checklist_v2__82"/>
      <sheetName val="_MSC_CoC_Group_Checklist_v2__83"/>
      <sheetName val="_MSC_CoC_Group_Checklist_v2__84"/>
      <sheetName val="_MSC_CoC_Group_Checklist_v2__85"/>
      <sheetName val="_MSC_CoC_Group_Checklist_v2__86"/>
      <sheetName val="_MSC_CoC_Group_Checklist_v2__89"/>
      <sheetName val="_MSC_CoC_Group_Checklist_v2__88"/>
      <sheetName val="_MSC_CoC_Group_Checklist_v2__90"/>
      <sheetName val="_MSC_CoC_Group_Checklist_v2__91"/>
      <sheetName val="_MSC_CoC_Group_Checklist_v2__92"/>
      <sheetName val="_MSC_CoC_Group_Checklist_v2_110"/>
      <sheetName val="_MSC_CoC_Group_Checklist_v2__96"/>
      <sheetName val="_MSC_CoC_Group_Checklist_v2__93"/>
      <sheetName val="_MSC_CoC_Group_Checklist_v2__94"/>
      <sheetName val="_MSC_CoC_Group_Checklist_v2__95"/>
      <sheetName val="_MSC_CoC_Group_Checklist_v2__97"/>
      <sheetName val="_MSC_CoC_Group_Checklist_v2__98"/>
      <sheetName val="_MSC_CoC_Group_Checklist_v2_101"/>
      <sheetName val="_MSC_CoC_Group_Checklist_v2__99"/>
      <sheetName val="_MSC_CoC_Group_Checklist_v2_100"/>
      <sheetName val="_MSC_CoC_Group_Checklist_v2_103"/>
      <sheetName val="_MSC_CoC_Group_Checklist_v2_102"/>
      <sheetName val="_MSC_CoC_Group_Checklist_v2_104"/>
      <sheetName val="_MSC_CoC_Group_Checklist_v2_107"/>
      <sheetName val="_MSC_CoC_Group_Checklist_v2_105"/>
      <sheetName val="_MSC_CoC_Group_Checklist_v2_106"/>
      <sheetName val="_MSC_CoC_Group_Checklist_v2_108"/>
      <sheetName val="_MSC_CoC_Group_Checklist_v2_109"/>
      <sheetName val="_MSC_CoC_Group_Checklist_v2_111"/>
      <sheetName val="MSC_CoC_Group_Checklist_v2_1_xl"/>
      <sheetName val="__teams_msc_org_wendy_banta_My_"/>
      <sheetName val="[MSC_CoC_Group_Checklist_v2_1_x"/>
      <sheetName val="MSC_CoC_Group_Checklist_v2_1_x1"/>
      <sheetName val="__teams_msc_org_wendy_banta_My1"/>
      <sheetName val="[MSC_CoC_Group_Checklist_v2_1_1"/>
      <sheetName val="_MSC_CoC_Group_Checklist_v2_112"/>
      <sheetName val="_MSC_CoC_Group_Checklist_v2_113"/>
      <sheetName val="_MSC_CoC_Group_Checklist_v2_1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29">
          <cell r="I29">
            <v>2</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ow r="29">
          <cell r="I29">
            <v>2</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sheetData sheetId="299"/>
      <sheetData sheetId="300"/>
      <sheetData sheetId="301"/>
      <sheetData sheetId="302"/>
      <sheetData sheetId="303"/>
      <sheetData sheetId="304" refreshError="1"/>
      <sheetData sheetId="305" refreshError="1"/>
      <sheetData sheetId="30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asc-aqua.org/business/our-label/" TargetMode="External"/><Relationship Id="rId1" Type="http://schemas.openxmlformats.org/officeDocument/2006/relationships/hyperlink" Target="https://www.msc.org/for-business/use-the-blue-msc-label" TargetMode="External"/><Relationship Id="rId4"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sc-aqua.org/business/assurance/kde-key-data-elements/" TargetMode="External"/><Relationship Id="rId7" Type="http://schemas.openxmlformats.org/officeDocument/2006/relationships/vmlDrawing" Target="../drawings/vmlDrawing2.vml"/><Relationship Id="rId2" Type="http://schemas.openxmlformats.org/officeDocument/2006/relationships/hyperlink" Target="https://asc-aqua.org/wp-content/uploads/2023/05/Product-eligibility-and-sourcing-guidance-for-ASC-certified-products-May-2023.pdf" TargetMode="External"/><Relationship Id="rId1" Type="http://schemas.openxmlformats.org/officeDocument/2006/relationships/hyperlink" Target="https://mygfsi.com/how-to-implement/recognition/certification-programme-owners" TargetMode="External"/><Relationship Id="rId6" Type="http://schemas.openxmlformats.org/officeDocument/2006/relationships/drawing" Target="../drawings/drawing8.xml"/><Relationship Id="rId5" Type="http://schemas.openxmlformats.org/officeDocument/2006/relationships/printerSettings" Target="../printerSettings/printerSettings9.bin"/><Relationship Id="rId4" Type="http://schemas.openxmlformats.org/officeDocument/2006/relationships/hyperlink" Target="https://mygfsi.com/wp-content/uploads/2019/09/Food-Fraud-GFSI-Technical-Docu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4"/>
  <sheetViews>
    <sheetView tabSelected="1" zoomScale="90" zoomScaleNormal="90" workbookViewId="0">
      <selection activeCell="B2" sqref="B2:J3"/>
    </sheetView>
  </sheetViews>
  <sheetFormatPr defaultColWidth="0" defaultRowHeight="14.7" customHeight="1" zeroHeight="1" x14ac:dyDescent="0.3"/>
  <cols>
    <col min="1" max="1" width="2.6640625" style="16" customWidth="1"/>
    <col min="2" max="2" width="8.6640625" style="16" customWidth="1"/>
    <col min="3" max="3" width="11.44140625" style="16" customWidth="1"/>
    <col min="4" max="10" width="8.6640625" style="16" customWidth="1"/>
    <col min="11" max="11" width="2.6640625" style="16" customWidth="1"/>
    <col min="12" max="12" width="9.6640625" style="16" hidden="1" customWidth="1"/>
    <col min="13" max="16384" width="8.6640625" style="16" hidden="1"/>
  </cols>
  <sheetData>
    <row r="1" spans="2:10" ht="15" customHeight="1" x14ac:dyDescent="0.3">
      <c r="B1" s="16" t="s">
        <v>1575</v>
      </c>
    </row>
    <row r="2" spans="2:10" ht="15" customHeight="1" x14ac:dyDescent="0.3">
      <c r="B2" s="502" t="s">
        <v>0</v>
      </c>
      <c r="C2" s="502"/>
      <c r="D2" s="502"/>
      <c r="E2" s="502"/>
      <c r="F2" s="502"/>
      <c r="G2" s="502"/>
      <c r="H2" s="502"/>
      <c r="I2" s="502"/>
      <c r="J2" s="502"/>
    </row>
    <row r="3" spans="2:10" ht="15" customHeight="1" x14ac:dyDescent="0.3">
      <c r="B3" s="503"/>
      <c r="C3" s="502"/>
      <c r="D3" s="502"/>
      <c r="E3" s="502"/>
      <c r="F3" s="502"/>
      <c r="G3" s="502"/>
      <c r="H3" s="502"/>
      <c r="I3" s="502"/>
      <c r="J3" s="502"/>
    </row>
    <row r="4" spans="2:10" ht="15" customHeight="1" x14ac:dyDescent="0.3">
      <c r="B4" s="504" t="s">
        <v>1564</v>
      </c>
      <c r="C4" s="504"/>
      <c r="D4" s="504"/>
      <c r="E4" s="504"/>
      <c r="F4" s="504"/>
      <c r="G4" s="504"/>
      <c r="H4" s="504"/>
      <c r="I4" s="504"/>
      <c r="J4" s="504"/>
    </row>
    <row r="5" spans="2:10" ht="14.4" x14ac:dyDescent="0.3">
      <c r="B5" s="504"/>
      <c r="C5" s="504"/>
      <c r="D5" s="504"/>
      <c r="E5" s="504"/>
      <c r="F5" s="504"/>
      <c r="G5" s="504"/>
      <c r="H5" s="504"/>
      <c r="I5" s="504"/>
      <c r="J5" s="504"/>
    </row>
    <row r="6" spans="2:10" ht="14.4" x14ac:dyDescent="0.3">
      <c r="B6" s="504"/>
      <c r="C6" s="504"/>
      <c r="D6" s="504"/>
      <c r="E6" s="504"/>
      <c r="F6" s="504"/>
      <c r="G6" s="504"/>
      <c r="H6" s="504"/>
      <c r="I6" s="504"/>
      <c r="J6" s="504"/>
    </row>
    <row r="7" spans="2:10" ht="14.4" x14ac:dyDescent="0.3">
      <c r="B7" s="504"/>
      <c r="C7" s="504"/>
      <c r="D7" s="504"/>
      <c r="E7" s="504"/>
      <c r="F7" s="504"/>
      <c r="G7" s="504"/>
      <c r="H7" s="504"/>
      <c r="I7" s="504"/>
      <c r="J7" s="504"/>
    </row>
    <row r="8" spans="2:10" ht="19.5" customHeight="1" x14ac:dyDescent="0.3">
      <c r="B8" s="504"/>
      <c r="C8" s="504"/>
      <c r="D8" s="504"/>
      <c r="E8" s="504"/>
      <c r="F8" s="504"/>
      <c r="G8" s="504"/>
      <c r="H8" s="504"/>
      <c r="I8" s="504"/>
      <c r="J8" s="504"/>
    </row>
    <row r="9" spans="2:10" ht="14.4" x14ac:dyDescent="0.3">
      <c r="B9" s="504"/>
      <c r="C9" s="504"/>
      <c r="D9" s="504"/>
      <c r="E9" s="504"/>
      <c r="F9" s="504"/>
      <c r="G9" s="504"/>
      <c r="H9" s="504"/>
      <c r="I9" s="504"/>
      <c r="J9" s="504"/>
    </row>
    <row r="10" spans="2:10" ht="14.4" x14ac:dyDescent="0.3">
      <c r="B10" s="504"/>
      <c r="C10" s="504"/>
      <c r="D10" s="504"/>
      <c r="E10" s="504"/>
      <c r="F10" s="504"/>
      <c r="G10" s="504"/>
      <c r="H10" s="504"/>
      <c r="I10" s="504"/>
      <c r="J10" s="504"/>
    </row>
    <row r="11" spans="2:10" ht="14.4" x14ac:dyDescent="0.3">
      <c r="B11" s="504"/>
      <c r="C11" s="504"/>
      <c r="D11" s="504"/>
      <c r="E11" s="504"/>
      <c r="F11" s="504"/>
      <c r="G11" s="504"/>
      <c r="H11" s="504"/>
      <c r="I11" s="504"/>
      <c r="J11" s="504"/>
    </row>
    <row r="12" spans="2:10" ht="14.4" x14ac:dyDescent="0.3">
      <c r="B12" s="504"/>
      <c r="C12" s="504"/>
      <c r="D12" s="504"/>
      <c r="E12" s="504"/>
      <c r="F12" s="504"/>
      <c r="G12" s="504"/>
      <c r="H12" s="504"/>
      <c r="I12" s="504"/>
      <c r="J12" s="504"/>
    </row>
    <row r="13" spans="2:10" ht="14.4" x14ac:dyDescent="0.3">
      <c r="B13" s="504"/>
      <c r="C13" s="504"/>
      <c r="D13" s="504"/>
      <c r="E13" s="504"/>
      <c r="F13" s="504"/>
      <c r="G13" s="504"/>
      <c r="H13" s="504"/>
      <c r="I13" s="504"/>
      <c r="J13" s="504"/>
    </row>
    <row r="14" spans="2:10" ht="14.4" x14ac:dyDescent="0.3">
      <c r="B14" s="504"/>
      <c r="C14" s="504"/>
      <c r="D14" s="504"/>
      <c r="E14" s="504"/>
      <c r="F14" s="504"/>
      <c r="G14" s="504"/>
      <c r="H14" s="504"/>
      <c r="I14" s="504"/>
      <c r="J14" s="504"/>
    </row>
    <row r="15" spans="2:10" ht="14.4" x14ac:dyDescent="0.3">
      <c r="B15" s="504"/>
      <c r="C15" s="504"/>
      <c r="D15" s="504"/>
      <c r="E15" s="504"/>
      <c r="F15" s="504"/>
      <c r="G15" s="504"/>
      <c r="H15" s="504"/>
      <c r="I15" s="504"/>
      <c r="J15" s="504"/>
    </row>
    <row r="16" spans="2:10" ht="14.4" x14ac:dyDescent="0.3">
      <c r="B16" s="504"/>
      <c r="C16" s="504"/>
      <c r="D16" s="504"/>
      <c r="E16" s="504"/>
      <c r="F16" s="504"/>
      <c r="G16" s="504"/>
      <c r="H16" s="504"/>
      <c r="I16" s="504"/>
      <c r="J16" s="504"/>
    </row>
    <row r="17" spans="2:10" ht="14.4" x14ac:dyDescent="0.3">
      <c r="B17" s="504"/>
      <c r="C17" s="504"/>
      <c r="D17" s="504"/>
      <c r="E17" s="504"/>
      <c r="F17" s="504"/>
      <c r="G17" s="504"/>
      <c r="H17" s="504"/>
      <c r="I17" s="504"/>
      <c r="J17" s="504"/>
    </row>
    <row r="18" spans="2:10" ht="15" customHeight="1" x14ac:dyDescent="0.3">
      <c r="B18" s="504"/>
      <c r="C18" s="504"/>
      <c r="D18" s="504"/>
      <c r="E18" s="504"/>
      <c r="F18" s="504"/>
      <c r="G18" s="504"/>
      <c r="H18" s="504"/>
      <c r="I18" s="504"/>
      <c r="J18" s="504"/>
    </row>
    <row r="19" spans="2:10" ht="14.4" x14ac:dyDescent="0.3">
      <c r="B19" s="504"/>
      <c r="C19" s="504"/>
      <c r="D19" s="504"/>
      <c r="E19" s="504"/>
      <c r="F19" s="504"/>
      <c r="G19" s="504"/>
      <c r="H19" s="504"/>
      <c r="I19" s="504"/>
      <c r="J19" s="504"/>
    </row>
    <row r="20" spans="2:10" ht="14.4" x14ac:dyDescent="0.3">
      <c r="B20" s="504"/>
      <c r="C20" s="504"/>
      <c r="D20" s="504"/>
      <c r="E20" s="504"/>
      <c r="F20" s="504"/>
      <c r="G20" s="504"/>
      <c r="H20" s="504"/>
      <c r="I20" s="504"/>
      <c r="J20" s="504"/>
    </row>
    <row r="21" spans="2:10" ht="14.4" x14ac:dyDescent="0.3">
      <c r="B21" s="504"/>
      <c r="C21" s="504"/>
      <c r="D21" s="504"/>
      <c r="E21" s="504"/>
      <c r="F21" s="504"/>
      <c r="G21" s="504"/>
      <c r="H21" s="504"/>
      <c r="I21" s="504"/>
      <c r="J21" s="504"/>
    </row>
    <row r="22" spans="2:10" ht="14.4" x14ac:dyDescent="0.3">
      <c r="B22" s="504"/>
      <c r="C22" s="504"/>
      <c r="D22" s="504"/>
      <c r="E22" s="504"/>
      <c r="F22" s="504"/>
      <c r="G22" s="504"/>
      <c r="H22" s="504"/>
      <c r="I22" s="504"/>
      <c r="J22" s="504"/>
    </row>
    <row r="23" spans="2:10" ht="14.4" x14ac:dyDescent="0.3">
      <c r="B23" s="470" t="s">
        <v>1</v>
      </c>
      <c r="C23" s="471"/>
      <c r="D23" s="471"/>
      <c r="E23" s="471"/>
      <c r="F23" s="471"/>
      <c r="G23" s="471"/>
      <c r="H23" s="471"/>
      <c r="I23" s="471"/>
      <c r="J23" s="472"/>
    </row>
    <row r="24" spans="2:10" ht="105.6" customHeight="1" x14ac:dyDescent="0.3">
      <c r="B24" s="505" t="s">
        <v>1565</v>
      </c>
      <c r="C24" s="506"/>
      <c r="D24" s="506"/>
      <c r="E24" s="506"/>
      <c r="F24" s="506"/>
      <c r="G24" s="506"/>
      <c r="H24" s="506"/>
      <c r="I24" s="506"/>
      <c r="J24" s="507"/>
    </row>
    <row r="25" spans="2:10" ht="14.4" x14ac:dyDescent="0.3">
      <c r="B25" s="508" t="s">
        <v>2</v>
      </c>
      <c r="C25" s="509"/>
      <c r="D25" s="509"/>
      <c r="E25" s="509"/>
      <c r="F25" s="509"/>
      <c r="G25" s="509"/>
      <c r="H25" s="509"/>
      <c r="I25" s="509"/>
      <c r="J25" s="510"/>
    </row>
    <row r="26" spans="2:10" ht="43.2" x14ac:dyDescent="0.3">
      <c r="B26" s="452" t="s">
        <v>3</v>
      </c>
      <c r="C26" s="452" t="s">
        <v>4</v>
      </c>
      <c r="D26" s="511" t="s">
        <v>5</v>
      </c>
      <c r="E26" s="512"/>
      <c r="F26" s="512"/>
      <c r="G26" s="512"/>
      <c r="H26" s="512"/>
      <c r="I26" s="512"/>
      <c r="J26" s="513"/>
    </row>
    <row r="27" spans="2:10" ht="37.5" customHeight="1" x14ac:dyDescent="0.3">
      <c r="B27" s="453" t="s">
        <v>6</v>
      </c>
      <c r="C27" s="454">
        <v>41275</v>
      </c>
      <c r="D27" s="455" t="s">
        <v>7</v>
      </c>
      <c r="E27" s="456"/>
      <c r="F27" s="456"/>
      <c r="G27" s="456"/>
      <c r="H27" s="456"/>
      <c r="I27" s="456"/>
      <c r="J27" s="457"/>
    </row>
    <row r="28" spans="2:10" ht="15" customHeight="1" x14ac:dyDescent="0.3">
      <c r="B28" s="453" t="s">
        <v>8</v>
      </c>
      <c r="C28" s="458" t="s">
        <v>9</v>
      </c>
      <c r="D28" s="517" t="s">
        <v>7</v>
      </c>
      <c r="E28" s="518"/>
      <c r="F28" s="518"/>
      <c r="G28" s="518"/>
      <c r="H28" s="518"/>
      <c r="I28" s="518"/>
      <c r="J28" s="519"/>
    </row>
    <row r="29" spans="2:10" ht="15" customHeight="1" x14ac:dyDescent="0.3">
      <c r="B29" s="459">
        <v>2.1</v>
      </c>
      <c r="C29" s="458" t="s">
        <v>10</v>
      </c>
      <c r="D29" s="514" t="s">
        <v>11</v>
      </c>
      <c r="E29" s="515"/>
      <c r="F29" s="515"/>
      <c r="G29" s="515"/>
      <c r="H29" s="515"/>
      <c r="I29" s="515"/>
      <c r="J29" s="516"/>
    </row>
    <row r="30" spans="2:10" ht="32.25" customHeight="1" x14ac:dyDescent="0.3">
      <c r="B30" s="453" t="s">
        <v>12</v>
      </c>
      <c r="C30" s="458" t="s">
        <v>13</v>
      </c>
      <c r="D30" s="514" t="s">
        <v>1562</v>
      </c>
      <c r="E30" s="515"/>
      <c r="F30" s="515"/>
      <c r="G30" s="515"/>
      <c r="H30" s="515"/>
      <c r="I30" s="515"/>
      <c r="J30" s="516"/>
    </row>
    <row r="31" spans="2:10" ht="15" customHeight="1" x14ac:dyDescent="0.3">
      <c r="B31" s="459">
        <v>3.01</v>
      </c>
      <c r="C31" s="458" t="s">
        <v>14</v>
      </c>
      <c r="D31" s="514" t="s">
        <v>11</v>
      </c>
      <c r="E31" s="515"/>
      <c r="F31" s="515"/>
      <c r="G31" s="515"/>
      <c r="H31" s="515"/>
      <c r="I31" s="515"/>
      <c r="J31" s="516"/>
    </row>
    <row r="32" spans="2:10" ht="33" customHeight="1" x14ac:dyDescent="0.3">
      <c r="B32" s="453" t="s">
        <v>15</v>
      </c>
      <c r="C32" s="458" t="s">
        <v>16</v>
      </c>
      <c r="D32" s="514" t="s">
        <v>1562</v>
      </c>
      <c r="E32" s="515"/>
      <c r="F32" s="515"/>
      <c r="G32" s="515"/>
      <c r="H32" s="515"/>
      <c r="I32" s="515"/>
      <c r="J32" s="516"/>
    </row>
    <row r="33" spans="2:10" ht="33" customHeight="1" x14ac:dyDescent="0.3">
      <c r="B33" s="473">
        <v>4.0999999999999996</v>
      </c>
      <c r="C33" s="474" t="s">
        <v>17</v>
      </c>
      <c r="D33" s="523" t="s">
        <v>18</v>
      </c>
      <c r="E33" s="524"/>
      <c r="F33" s="524"/>
      <c r="G33" s="524"/>
      <c r="H33" s="524"/>
      <c r="I33" s="524"/>
      <c r="J33" s="525"/>
    </row>
    <row r="34" spans="2:10" ht="54" customHeight="1" x14ac:dyDescent="0.3">
      <c r="B34" s="473">
        <v>4.2</v>
      </c>
      <c r="C34" s="475" t="s">
        <v>19</v>
      </c>
      <c r="D34" s="520" t="s">
        <v>1563</v>
      </c>
      <c r="E34" s="521"/>
      <c r="F34" s="521"/>
      <c r="G34" s="521"/>
      <c r="H34" s="521"/>
      <c r="I34" s="521"/>
      <c r="J34" s="522"/>
    </row>
    <row r="35" spans="2:10" ht="57.75" customHeight="1" x14ac:dyDescent="0.3">
      <c r="B35" s="65"/>
      <c r="C35" s="66"/>
      <c r="D35" s="66"/>
      <c r="E35" s="66"/>
      <c r="F35" s="66"/>
      <c r="G35" s="66"/>
      <c r="H35" s="66"/>
      <c r="I35" s="66"/>
      <c r="J35" s="67"/>
    </row>
    <row r="36" spans="2:10" ht="18" customHeight="1" x14ac:dyDescent="0.3">
      <c r="B36" s="65"/>
      <c r="C36" s="66"/>
      <c r="D36" s="66"/>
      <c r="E36" s="264" t="s">
        <v>20</v>
      </c>
      <c r="F36" s="66"/>
      <c r="G36" s="66"/>
      <c r="H36" s="66"/>
      <c r="I36" s="66"/>
      <c r="J36" s="67"/>
    </row>
    <row r="37" spans="2:10" ht="14.4" x14ac:dyDescent="0.3">
      <c r="B37" s="65"/>
      <c r="C37" s="66"/>
      <c r="D37" s="66"/>
      <c r="E37" s="66"/>
      <c r="F37" s="66"/>
      <c r="G37" s="66"/>
      <c r="H37" s="66"/>
      <c r="I37" s="66"/>
      <c r="J37" s="67"/>
    </row>
    <row r="38" spans="2:10" ht="14.4" x14ac:dyDescent="0.3">
      <c r="B38" s="65"/>
      <c r="C38" s="66"/>
      <c r="D38" s="66"/>
      <c r="E38" s="66"/>
      <c r="F38" s="66"/>
      <c r="G38" s="66"/>
      <c r="H38" s="66"/>
      <c r="I38" s="66"/>
      <c r="J38" s="67"/>
    </row>
    <row r="39" spans="2:10" ht="14.4" x14ac:dyDescent="0.3">
      <c r="B39" s="65"/>
      <c r="C39" s="66"/>
      <c r="D39" s="66"/>
      <c r="E39" s="66"/>
      <c r="F39" s="66"/>
      <c r="G39" s="66"/>
      <c r="H39" s="66"/>
      <c r="I39" s="66"/>
      <c r="J39" s="67"/>
    </row>
    <row r="40" spans="2:10" ht="14.4" x14ac:dyDescent="0.3">
      <c r="B40" s="65"/>
      <c r="C40" s="66"/>
      <c r="D40" s="66"/>
      <c r="E40" s="66"/>
      <c r="F40" s="66"/>
      <c r="G40" s="66"/>
      <c r="H40" s="66"/>
      <c r="I40" s="66"/>
      <c r="J40" s="67"/>
    </row>
    <row r="41" spans="2:10" ht="14.4" x14ac:dyDescent="0.3">
      <c r="B41" s="68"/>
      <c r="C41" s="69"/>
      <c r="D41" s="69"/>
      <c r="E41" s="69"/>
      <c r="F41" s="69"/>
      <c r="G41" s="69"/>
      <c r="H41" s="69"/>
      <c r="I41" s="69"/>
      <c r="J41" s="70"/>
    </row>
    <row r="42" spans="2:10" ht="15" customHeight="1" x14ac:dyDescent="0.3">
      <c r="B42" s="493" t="s">
        <v>1511</v>
      </c>
      <c r="C42" s="494"/>
      <c r="D42" s="494"/>
      <c r="E42" s="494"/>
      <c r="F42" s="494"/>
      <c r="G42" s="494"/>
      <c r="H42" s="494"/>
      <c r="I42" s="494"/>
      <c r="J42" s="495"/>
    </row>
    <row r="43" spans="2:10" ht="12" customHeight="1" x14ac:dyDescent="0.3">
      <c r="B43" s="496"/>
      <c r="C43" s="497"/>
      <c r="D43" s="497"/>
      <c r="E43" s="497"/>
      <c r="F43" s="497"/>
      <c r="G43" s="497"/>
      <c r="H43" s="497"/>
      <c r="I43" s="497"/>
      <c r="J43" s="498"/>
    </row>
    <row r="44" spans="2:10" ht="14.4" x14ac:dyDescent="0.3">
      <c r="B44" s="496"/>
      <c r="C44" s="497"/>
      <c r="D44" s="497"/>
      <c r="E44" s="497"/>
      <c r="F44" s="497"/>
      <c r="G44" s="497"/>
      <c r="H44" s="497"/>
      <c r="I44" s="497"/>
      <c r="J44" s="498"/>
    </row>
    <row r="45" spans="2:10" ht="14.4" x14ac:dyDescent="0.3">
      <c r="B45" s="499"/>
      <c r="C45" s="500"/>
      <c r="D45" s="500"/>
      <c r="E45" s="500"/>
      <c r="F45" s="500"/>
      <c r="G45" s="500"/>
      <c r="H45" s="500"/>
      <c r="I45" s="500"/>
      <c r="J45" s="501"/>
    </row>
    <row r="46" spans="2:10" ht="14.4" x14ac:dyDescent="0.3">
      <c r="B46" s="71"/>
      <c r="C46" s="71"/>
      <c r="D46" s="71"/>
      <c r="E46" s="71"/>
      <c r="F46" s="71"/>
      <c r="G46" s="71"/>
      <c r="H46" s="71"/>
      <c r="I46" s="71"/>
      <c r="J46" s="71"/>
    </row>
    <row r="47" spans="2:10" ht="14.4" hidden="1" x14ac:dyDescent="0.3"/>
    <row r="48" spans="2:10" ht="14.4" hidden="1" x14ac:dyDescent="0.3"/>
    <row r="49" ht="14.4" hidden="1" x14ac:dyDescent="0.3"/>
    <row r="50" ht="14.4" hidden="1" x14ac:dyDescent="0.3"/>
    <row r="51" ht="14.4" hidden="1" x14ac:dyDescent="0.3"/>
    <row r="52" ht="14.4" hidden="1" x14ac:dyDescent="0.3"/>
    <row r="53" ht="14.7" customHeight="1" x14ac:dyDescent="0.3"/>
    <row r="54" ht="14.7" customHeight="1" x14ac:dyDescent="0.3"/>
  </sheetData>
  <sheetProtection formatCells="0" formatColumns="0" formatRows="0"/>
  <protectedRanges>
    <protectedRange sqref="B36" name="FrontSheet_Logo"/>
  </protectedRanges>
  <mergeCells count="14">
    <mergeCell ref="B42:J45"/>
    <mergeCell ref="B2:J3"/>
    <mergeCell ref="B4:J8"/>
    <mergeCell ref="B9:J22"/>
    <mergeCell ref="B24:J24"/>
    <mergeCell ref="B25:J25"/>
    <mergeCell ref="D26:J26"/>
    <mergeCell ref="D32:J32"/>
    <mergeCell ref="D31:J31"/>
    <mergeCell ref="D30:J30"/>
    <mergeCell ref="D29:J29"/>
    <mergeCell ref="D28:J28"/>
    <mergeCell ref="D34:J34"/>
    <mergeCell ref="D33:J33"/>
  </mergeCells>
  <pageMargins left="1" right="1" top="1" bottom="1" header="0.5" footer="0.5"/>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8"/>
  <sheetViews>
    <sheetView workbookViewId="0"/>
  </sheetViews>
  <sheetFormatPr defaultColWidth="0" defaultRowHeight="14.4" zeroHeight="1" x14ac:dyDescent="0.3"/>
  <cols>
    <col min="1" max="1" width="2.6640625" style="2" customWidth="1"/>
    <col min="2" max="2" width="26.33203125" style="161" customWidth="1"/>
    <col min="3" max="3" width="24" style="161" customWidth="1"/>
    <col min="4" max="4" width="27.6640625" style="161" customWidth="1"/>
    <col min="5" max="5" width="26.33203125" style="161" customWidth="1"/>
    <col min="6" max="6" width="26.6640625" style="161" customWidth="1"/>
    <col min="7" max="8" width="9.33203125" style="161" customWidth="1"/>
    <col min="9" max="9" width="46.44140625" style="161" customWidth="1"/>
    <col min="10" max="10" width="2.6640625" style="2" customWidth="1"/>
    <col min="11" max="16384" width="9.33203125" style="2" hidden="1"/>
  </cols>
  <sheetData>
    <row r="1" spans="1:9" x14ac:dyDescent="0.3">
      <c r="A1" s="348"/>
      <c r="B1" s="359" t="s">
        <v>1007</v>
      </c>
      <c r="C1" s="348"/>
      <c r="D1" s="348"/>
      <c r="E1" s="348"/>
      <c r="F1" s="348"/>
      <c r="G1" s="348"/>
      <c r="H1" s="348"/>
      <c r="I1" s="348"/>
    </row>
    <row r="2" spans="1:9" x14ac:dyDescent="0.3">
      <c r="A2" s="348"/>
      <c r="B2" s="635" t="s">
        <v>689</v>
      </c>
      <c r="C2" s="636"/>
      <c r="D2" s="636"/>
      <c r="E2" s="636"/>
      <c r="F2" s="636"/>
      <c r="G2" s="636"/>
      <c r="H2" s="636"/>
      <c r="I2" s="637"/>
    </row>
    <row r="3" spans="1:9" ht="15" customHeight="1" x14ac:dyDescent="0.3">
      <c r="A3" s="348"/>
      <c r="B3" s="594" t="s">
        <v>1540</v>
      </c>
      <c r="C3" s="638"/>
      <c r="D3" s="638"/>
      <c r="E3" s="638"/>
      <c r="F3" s="638"/>
      <c r="G3" s="638"/>
      <c r="H3" s="638"/>
      <c r="I3" s="639"/>
    </row>
    <row r="4" spans="1:9" ht="15" customHeight="1" x14ac:dyDescent="0.3">
      <c r="A4" s="348"/>
      <c r="B4" s="640"/>
      <c r="C4" s="641"/>
      <c r="D4" s="641"/>
      <c r="E4" s="641"/>
      <c r="F4" s="641"/>
      <c r="G4" s="641"/>
      <c r="H4" s="641"/>
      <c r="I4" s="642"/>
    </row>
    <row r="5" spans="1:9" ht="15" customHeight="1" x14ac:dyDescent="0.3">
      <c r="A5" s="348"/>
      <c r="B5" s="640"/>
      <c r="C5" s="641"/>
      <c r="D5" s="641"/>
      <c r="E5" s="641"/>
      <c r="F5" s="641"/>
      <c r="G5" s="641"/>
      <c r="H5" s="641"/>
      <c r="I5" s="642"/>
    </row>
    <row r="6" spans="1:9" ht="15" customHeight="1" x14ac:dyDescent="0.3">
      <c r="A6" s="348"/>
      <c r="B6" s="640"/>
      <c r="C6" s="641"/>
      <c r="D6" s="641"/>
      <c r="E6" s="641"/>
      <c r="F6" s="641"/>
      <c r="G6" s="641"/>
      <c r="H6" s="641"/>
      <c r="I6" s="642"/>
    </row>
    <row r="7" spans="1:9" ht="15" customHeight="1" x14ac:dyDescent="0.3">
      <c r="A7" s="348"/>
      <c r="B7" s="640"/>
      <c r="C7" s="641"/>
      <c r="D7" s="641"/>
      <c r="E7" s="641"/>
      <c r="F7" s="641"/>
      <c r="G7" s="641"/>
      <c r="H7" s="641"/>
      <c r="I7" s="642"/>
    </row>
    <row r="8" spans="1:9" ht="15" customHeight="1" x14ac:dyDescent="0.3">
      <c r="A8" s="348"/>
      <c r="B8" s="640"/>
      <c r="C8" s="641"/>
      <c r="D8" s="641"/>
      <c r="E8" s="641"/>
      <c r="F8" s="641"/>
      <c r="G8" s="641"/>
      <c r="H8" s="641"/>
      <c r="I8" s="642"/>
    </row>
    <row r="9" spans="1:9" ht="15" customHeight="1" x14ac:dyDescent="0.3">
      <c r="A9" s="348"/>
      <c r="B9" s="640"/>
      <c r="C9" s="641"/>
      <c r="D9" s="641"/>
      <c r="E9" s="641"/>
      <c r="F9" s="641"/>
      <c r="G9" s="641"/>
      <c r="H9" s="641"/>
      <c r="I9" s="642"/>
    </row>
    <row r="10" spans="1:9" ht="15" customHeight="1" x14ac:dyDescent="0.3">
      <c r="A10" s="348"/>
      <c r="B10" s="640"/>
      <c r="C10" s="641"/>
      <c r="D10" s="641"/>
      <c r="E10" s="641"/>
      <c r="F10" s="641"/>
      <c r="G10" s="641"/>
      <c r="H10" s="641"/>
      <c r="I10" s="642"/>
    </row>
    <row r="11" spans="1:9" ht="15" customHeight="1" x14ac:dyDescent="0.3">
      <c r="A11" s="348"/>
      <c r="B11" s="640"/>
      <c r="C11" s="641"/>
      <c r="D11" s="641"/>
      <c r="E11" s="641"/>
      <c r="F11" s="641"/>
      <c r="G11" s="641"/>
      <c r="H11" s="641"/>
      <c r="I11" s="642"/>
    </row>
    <row r="12" spans="1:9" ht="15" customHeight="1" x14ac:dyDescent="0.3">
      <c r="A12" s="348"/>
      <c r="B12" s="640"/>
      <c r="C12" s="641"/>
      <c r="D12" s="641"/>
      <c r="E12" s="641"/>
      <c r="F12" s="641"/>
      <c r="G12" s="641"/>
      <c r="H12" s="641"/>
      <c r="I12" s="642"/>
    </row>
    <row r="13" spans="1:9" ht="15" customHeight="1" x14ac:dyDescent="0.3">
      <c r="A13" s="348"/>
      <c r="B13" s="640"/>
      <c r="C13" s="641"/>
      <c r="D13" s="641"/>
      <c r="E13" s="641"/>
      <c r="F13" s="641"/>
      <c r="G13" s="641"/>
      <c r="H13" s="641"/>
      <c r="I13" s="642"/>
    </row>
    <row r="14" spans="1:9" ht="15" customHeight="1" x14ac:dyDescent="0.3">
      <c r="A14" s="348"/>
      <c r="B14" s="640"/>
      <c r="C14" s="641"/>
      <c r="D14" s="641"/>
      <c r="E14" s="641"/>
      <c r="F14" s="641"/>
      <c r="G14" s="641"/>
      <c r="H14" s="641"/>
      <c r="I14" s="642"/>
    </row>
    <row r="15" spans="1:9" ht="15" customHeight="1" x14ac:dyDescent="0.3">
      <c r="A15" s="348"/>
      <c r="B15" s="640"/>
      <c r="C15" s="641"/>
      <c r="D15" s="641"/>
      <c r="E15" s="641"/>
      <c r="F15" s="641"/>
      <c r="G15" s="641"/>
      <c r="H15" s="641"/>
      <c r="I15" s="642"/>
    </row>
    <row r="16" spans="1:9" ht="15" customHeight="1" x14ac:dyDescent="0.3">
      <c r="A16" s="348"/>
      <c r="B16" s="640"/>
      <c r="C16" s="641"/>
      <c r="D16" s="641"/>
      <c r="E16" s="641"/>
      <c r="F16" s="641"/>
      <c r="G16" s="641"/>
      <c r="H16" s="641"/>
      <c r="I16" s="642"/>
    </row>
    <row r="17" spans="1:9" ht="15" customHeight="1" x14ac:dyDescent="0.3">
      <c r="A17" s="348"/>
      <c r="B17" s="640"/>
      <c r="C17" s="641"/>
      <c r="D17" s="641"/>
      <c r="E17" s="641"/>
      <c r="F17" s="641"/>
      <c r="G17" s="641"/>
      <c r="H17" s="641"/>
      <c r="I17" s="642"/>
    </row>
    <row r="18" spans="1:9" ht="15" customHeight="1" x14ac:dyDescent="0.3">
      <c r="A18" s="348"/>
      <c r="B18" s="640"/>
      <c r="C18" s="641"/>
      <c r="D18" s="641"/>
      <c r="E18" s="641"/>
      <c r="F18" s="641"/>
      <c r="G18" s="641"/>
      <c r="H18" s="641"/>
      <c r="I18" s="642"/>
    </row>
    <row r="19" spans="1:9" ht="42" customHeight="1" x14ac:dyDescent="0.3">
      <c r="A19" s="348"/>
      <c r="B19" s="643"/>
      <c r="C19" s="644"/>
      <c r="D19" s="644"/>
      <c r="E19" s="644"/>
      <c r="F19" s="644"/>
      <c r="G19" s="644"/>
      <c r="H19" s="644"/>
      <c r="I19" s="645"/>
    </row>
    <row r="20" spans="1:9" x14ac:dyDescent="0.3">
      <c r="B20" s="2"/>
      <c r="C20" s="2"/>
      <c r="D20" s="2"/>
      <c r="E20" s="2"/>
      <c r="F20" s="2"/>
      <c r="G20" s="2"/>
      <c r="H20" s="2"/>
      <c r="I20" s="2"/>
    </row>
    <row r="21" spans="1:9" ht="55.8" x14ac:dyDescent="0.3">
      <c r="B21" s="260" t="s">
        <v>1008</v>
      </c>
      <c r="C21" s="261" t="s">
        <v>1009</v>
      </c>
      <c r="D21" s="262" t="s">
        <v>1010</v>
      </c>
      <c r="E21" s="260" t="s">
        <v>1011</v>
      </c>
      <c r="F21" s="260" t="s">
        <v>1012</v>
      </c>
    </row>
    <row r="22" spans="1:9" x14ac:dyDescent="0.3">
      <c r="B22" s="162"/>
      <c r="C22" s="162"/>
      <c r="D22" s="162"/>
      <c r="E22" s="162"/>
      <c r="F22" s="162"/>
    </row>
    <row r="23" spans="1:9" x14ac:dyDescent="0.3">
      <c r="B23" s="162"/>
      <c r="C23" s="162"/>
      <c r="D23" s="162"/>
      <c r="E23" s="162"/>
      <c r="F23" s="162"/>
    </row>
    <row r="24" spans="1:9" x14ac:dyDescent="0.3">
      <c r="B24" s="162"/>
      <c r="C24" s="162"/>
      <c r="D24" s="162"/>
      <c r="E24" s="162"/>
      <c r="F24" s="162"/>
    </row>
    <row r="25" spans="1:9" x14ac:dyDescent="0.3">
      <c r="B25" s="162"/>
      <c r="C25" s="162"/>
      <c r="D25" s="162"/>
      <c r="E25" s="162"/>
      <c r="F25" s="162"/>
    </row>
    <row r="26" spans="1:9" x14ac:dyDescent="0.3">
      <c r="B26" s="162"/>
      <c r="C26" s="162"/>
      <c r="D26" s="162"/>
      <c r="E26" s="162"/>
      <c r="F26" s="162"/>
    </row>
    <row r="27" spans="1:9" x14ac:dyDescent="0.3">
      <c r="B27" s="162"/>
      <c r="C27" s="162"/>
      <c r="D27" s="162"/>
      <c r="E27" s="162"/>
      <c r="F27" s="162"/>
    </row>
    <row r="28" spans="1:9" x14ac:dyDescent="0.3">
      <c r="B28" s="162"/>
      <c r="C28" s="162"/>
      <c r="D28" s="162"/>
      <c r="E28" s="162"/>
      <c r="F28" s="162"/>
    </row>
    <row r="29" spans="1:9" x14ac:dyDescent="0.3">
      <c r="B29" s="162"/>
      <c r="C29" s="162"/>
      <c r="D29" s="162"/>
      <c r="E29" s="162"/>
      <c r="F29" s="162"/>
    </row>
    <row r="30" spans="1:9" x14ac:dyDescent="0.3">
      <c r="B30" s="162"/>
      <c r="C30" s="162"/>
      <c r="D30" s="162"/>
      <c r="E30" s="162"/>
      <c r="F30" s="162"/>
    </row>
    <row r="31" spans="1:9" x14ac:dyDescent="0.3">
      <c r="B31" s="162"/>
      <c r="C31" s="162"/>
      <c r="D31" s="162"/>
      <c r="E31" s="162"/>
      <c r="F31" s="162"/>
    </row>
    <row r="32" spans="1:9" x14ac:dyDescent="0.3">
      <c r="B32" s="162"/>
      <c r="C32" s="162"/>
      <c r="D32" s="162"/>
      <c r="E32" s="162"/>
      <c r="F32" s="162"/>
    </row>
    <row r="33" spans="2:6" x14ac:dyDescent="0.3">
      <c r="B33" s="162"/>
      <c r="C33" s="162"/>
      <c r="D33" s="162"/>
      <c r="E33" s="162"/>
      <c r="F33" s="162"/>
    </row>
    <row r="34" spans="2:6" x14ac:dyDescent="0.3">
      <c r="B34" s="162"/>
      <c r="C34" s="162"/>
      <c r="D34" s="162"/>
      <c r="E34" s="162"/>
      <c r="F34" s="162"/>
    </row>
    <row r="35" spans="2:6" x14ac:dyDescent="0.3">
      <c r="B35" s="162"/>
      <c r="C35" s="162"/>
      <c r="D35" s="162"/>
      <c r="E35" s="162"/>
      <c r="F35" s="162"/>
    </row>
    <row r="36" spans="2:6" x14ac:dyDescent="0.3">
      <c r="B36" s="162"/>
      <c r="C36" s="162"/>
      <c r="D36" s="162"/>
      <c r="E36" s="162"/>
      <c r="F36" s="162"/>
    </row>
    <row r="37" spans="2:6" x14ac:dyDescent="0.3">
      <c r="B37" s="162"/>
      <c r="C37" s="162"/>
      <c r="D37" s="162"/>
      <c r="E37" s="162"/>
      <c r="F37" s="162"/>
    </row>
    <row r="38" spans="2:6" x14ac:dyDescent="0.3">
      <c r="B38" s="162"/>
      <c r="C38" s="162"/>
      <c r="D38" s="162"/>
      <c r="E38" s="162"/>
      <c r="F38" s="162"/>
    </row>
    <row r="39" spans="2:6" x14ac:dyDescent="0.3">
      <c r="B39" s="162"/>
      <c r="C39" s="162"/>
      <c r="D39" s="162"/>
      <c r="E39" s="162"/>
      <c r="F39" s="162"/>
    </row>
    <row r="40" spans="2:6" x14ac:dyDescent="0.3">
      <c r="B40" s="162"/>
      <c r="C40" s="162"/>
      <c r="D40" s="162"/>
      <c r="E40" s="162"/>
      <c r="F40" s="162"/>
    </row>
    <row r="41" spans="2:6" x14ac:dyDescent="0.3"/>
    <row r="42" spans="2:6" x14ac:dyDescent="0.3"/>
    <row r="43" spans="2:6" x14ac:dyDescent="0.3"/>
    <row r="44" spans="2:6" x14ac:dyDescent="0.3"/>
    <row r="45" spans="2:6" x14ac:dyDescent="0.3"/>
    <row r="46" spans="2:6" x14ac:dyDescent="0.3"/>
    <row r="47" spans="2:6" x14ac:dyDescent="0.3"/>
    <row r="48" spans="2:6" x14ac:dyDescent="0.3"/>
  </sheetData>
  <sheetProtection formatCells="0" formatColumns="0" formatRows="0" insertColumns="0" insertRows="0" deleteColumns="0" deleteRows="0"/>
  <mergeCells count="2">
    <mergeCell ref="B2:I2"/>
    <mergeCell ref="B3:I19"/>
  </mergeCells>
  <pageMargins left="0.7" right="0.7" top="0.75" bottom="0.75" header="0.3" footer="0.3"/>
  <pageSetup paperSize="9" scale="44"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5"/>
  <sheetViews>
    <sheetView zoomScale="85" zoomScaleNormal="85" workbookViewId="0"/>
  </sheetViews>
  <sheetFormatPr defaultColWidth="9.33203125" defaultRowHeight="14.7" customHeight="1" zeroHeight="1" x14ac:dyDescent="0.3"/>
  <cols>
    <col min="1" max="1" width="2.6640625" style="16" customWidth="1"/>
    <col min="2" max="2" width="54.6640625" style="16" customWidth="1"/>
    <col min="3" max="3" width="3.6640625" style="16" customWidth="1"/>
    <col min="4" max="5" width="39.6640625" style="16" customWidth="1"/>
    <col min="6" max="6" width="15" style="16" customWidth="1"/>
    <col min="7" max="7" width="8.6640625" style="16" hidden="1" customWidth="1"/>
    <col min="8" max="9" width="39.6640625" style="16" hidden="1" customWidth="1"/>
    <col min="10" max="11" width="8.6640625" style="16" hidden="1" customWidth="1"/>
    <col min="12" max="13" width="39.6640625" style="16" hidden="1" customWidth="1"/>
    <col min="14" max="15" width="8.6640625" style="16" hidden="1" customWidth="1"/>
    <col min="16" max="17" width="39.6640625" style="16" hidden="1" customWidth="1"/>
    <col min="18" max="26" width="8.6640625" style="16" hidden="1" customWidth="1"/>
    <col min="27" max="16383" width="8.6640625" style="16" customWidth="1"/>
    <col min="16384" max="16384" width="9.33203125" style="16"/>
  </cols>
  <sheetData>
    <row r="1" spans="1:6" ht="14.4" x14ac:dyDescent="0.3">
      <c r="A1" s="360"/>
      <c r="B1" s="361" t="s">
        <v>1013</v>
      </c>
      <c r="C1" s="362"/>
      <c r="D1" s="360"/>
      <c r="E1" s="360"/>
    </row>
    <row r="2" spans="1:6" ht="15" customHeight="1" x14ac:dyDescent="0.3">
      <c r="A2" s="360"/>
      <c r="B2" s="635" t="s">
        <v>53</v>
      </c>
      <c r="C2" s="636"/>
      <c r="D2" s="636"/>
      <c r="E2" s="637"/>
    </row>
    <row r="3" spans="1:6" ht="15" customHeight="1" x14ac:dyDescent="0.3">
      <c r="A3" s="360"/>
      <c r="B3" s="594" t="s">
        <v>1014</v>
      </c>
      <c r="C3" s="638"/>
      <c r="D3" s="638"/>
      <c r="E3" s="639"/>
    </row>
    <row r="4" spans="1:6" ht="15" customHeight="1" x14ac:dyDescent="0.3">
      <c r="A4" s="360"/>
      <c r="B4" s="640"/>
      <c r="C4" s="641"/>
      <c r="D4" s="641"/>
      <c r="E4" s="642"/>
    </row>
    <row r="5" spans="1:6" ht="15" customHeight="1" x14ac:dyDescent="0.3">
      <c r="A5" s="360"/>
      <c r="B5" s="640"/>
      <c r="C5" s="641"/>
      <c r="D5" s="641"/>
      <c r="E5" s="642"/>
    </row>
    <row r="6" spans="1:6" ht="15" customHeight="1" x14ac:dyDescent="0.3">
      <c r="A6" s="360"/>
      <c r="B6" s="640"/>
      <c r="C6" s="641"/>
      <c r="D6" s="641"/>
      <c r="E6" s="642"/>
    </row>
    <row r="7" spans="1:6" ht="15" customHeight="1" x14ac:dyDescent="0.3">
      <c r="A7" s="360"/>
      <c r="B7" s="640"/>
      <c r="C7" s="641"/>
      <c r="D7" s="641"/>
      <c r="E7" s="642"/>
    </row>
    <row r="8" spans="1:6" ht="15" customHeight="1" x14ac:dyDescent="0.3">
      <c r="A8" s="360"/>
      <c r="B8" s="640"/>
      <c r="C8" s="641"/>
      <c r="D8" s="641"/>
      <c r="E8" s="642"/>
    </row>
    <row r="9" spans="1:6" ht="15" customHeight="1" x14ac:dyDescent="0.3">
      <c r="A9" s="360"/>
      <c r="B9" s="640"/>
      <c r="C9" s="641"/>
      <c r="D9" s="641"/>
      <c r="E9" s="642"/>
    </row>
    <row r="10" spans="1:6" ht="15" customHeight="1" x14ac:dyDescent="0.3">
      <c r="A10" s="360"/>
      <c r="B10" s="640"/>
      <c r="C10" s="641"/>
      <c r="D10" s="641"/>
      <c r="E10" s="642"/>
    </row>
    <row r="11" spans="1:6" ht="15" customHeight="1" x14ac:dyDescent="0.3">
      <c r="A11" s="360"/>
      <c r="B11" s="640"/>
      <c r="C11" s="641"/>
      <c r="D11" s="641"/>
      <c r="E11" s="642"/>
    </row>
    <row r="12" spans="1:6" ht="15" customHeight="1" x14ac:dyDescent="0.3">
      <c r="A12" s="360"/>
      <c r="B12" s="640"/>
      <c r="C12" s="641"/>
      <c r="D12" s="641"/>
      <c r="E12" s="642"/>
    </row>
    <row r="13" spans="1:6" ht="15" customHeight="1" x14ac:dyDescent="0.3">
      <c r="A13" s="360"/>
      <c r="B13" s="640"/>
      <c r="C13" s="641"/>
      <c r="D13" s="641"/>
      <c r="E13" s="642"/>
    </row>
    <row r="14" spans="1:6" ht="15" customHeight="1" x14ac:dyDescent="0.3">
      <c r="A14" s="360"/>
      <c r="B14" s="640"/>
      <c r="C14" s="641"/>
      <c r="D14" s="641"/>
      <c r="E14" s="642"/>
    </row>
    <row r="15" spans="1:6" ht="15" customHeight="1" x14ac:dyDescent="0.3">
      <c r="A15" s="360"/>
      <c r="B15" s="640"/>
      <c r="C15" s="641"/>
      <c r="D15" s="641"/>
      <c r="E15" s="642"/>
    </row>
    <row r="16" spans="1:6" ht="15" customHeight="1" x14ac:dyDescent="0.3">
      <c r="A16" s="360"/>
      <c r="B16" s="640"/>
      <c r="C16" s="641"/>
      <c r="D16" s="641"/>
      <c r="E16" s="642"/>
    </row>
    <row r="17" spans="1:17" ht="15" customHeight="1" x14ac:dyDescent="0.3">
      <c r="A17" s="360"/>
      <c r="B17" s="640"/>
      <c r="C17" s="641"/>
      <c r="D17" s="641"/>
      <c r="E17" s="642"/>
    </row>
    <row r="18" spans="1:17" ht="15" customHeight="1" x14ac:dyDescent="0.3">
      <c r="A18" s="360"/>
      <c r="B18" s="640"/>
      <c r="C18" s="641"/>
      <c r="D18" s="641"/>
      <c r="E18" s="642"/>
    </row>
    <row r="19" spans="1:17" ht="15" customHeight="1" x14ac:dyDescent="0.3">
      <c r="A19" s="360"/>
      <c r="B19" s="640"/>
      <c r="C19" s="641"/>
      <c r="D19" s="641"/>
      <c r="E19" s="642"/>
    </row>
    <row r="20" spans="1:17" ht="15" customHeight="1" x14ac:dyDescent="0.3">
      <c r="A20" s="360"/>
      <c r="B20" s="640"/>
      <c r="C20" s="641"/>
      <c r="D20" s="641"/>
      <c r="E20" s="642"/>
    </row>
    <row r="21" spans="1:17" ht="51" customHeight="1" x14ac:dyDescent="0.3">
      <c r="A21" s="360"/>
      <c r="B21" s="643"/>
      <c r="C21" s="644"/>
      <c r="D21" s="644"/>
      <c r="E21" s="645"/>
    </row>
    <row r="22" spans="1:17" ht="14.4" x14ac:dyDescent="0.3"/>
    <row r="23" spans="1:17" ht="14.4" x14ac:dyDescent="0.3">
      <c r="D23" s="646" t="s">
        <v>1015</v>
      </c>
      <c r="E23" s="647"/>
      <c r="H23" s="646" t="s">
        <v>1015</v>
      </c>
      <c r="I23" s="647"/>
      <c r="L23" s="646" t="s">
        <v>1015</v>
      </c>
      <c r="M23" s="647"/>
      <c r="P23" s="646" t="s">
        <v>1015</v>
      </c>
      <c r="Q23" s="647"/>
    </row>
    <row r="24" spans="1:17" ht="55.8" x14ac:dyDescent="0.3">
      <c r="B24" s="18" t="s">
        <v>1016</v>
      </c>
      <c r="C24" s="18"/>
      <c r="D24" s="18" t="s">
        <v>1017</v>
      </c>
      <c r="E24" s="194" t="s">
        <v>1018</v>
      </c>
      <c r="G24" s="18"/>
      <c r="H24" s="18" t="s">
        <v>1017</v>
      </c>
      <c r="I24" s="18" t="s">
        <v>1019</v>
      </c>
      <c r="K24" s="18"/>
      <c r="L24" s="18" t="s">
        <v>1017</v>
      </c>
      <c r="M24" s="18" t="s">
        <v>1019</v>
      </c>
      <c r="O24" s="18"/>
      <c r="P24" s="18" t="s">
        <v>1017</v>
      </c>
      <c r="Q24" s="18" t="s">
        <v>1019</v>
      </c>
    </row>
    <row r="25" spans="1:17" ht="28.8" x14ac:dyDescent="0.3">
      <c r="B25" s="26" t="s">
        <v>1020</v>
      </c>
      <c r="C25" s="27"/>
      <c r="D25" s="28"/>
      <c r="E25" s="28"/>
      <c r="G25" s="29"/>
      <c r="H25" s="30"/>
      <c r="I25" s="30"/>
      <c r="K25" s="29"/>
      <c r="L25" s="30"/>
      <c r="M25" s="30"/>
      <c r="O25" s="29"/>
      <c r="P25" s="30"/>
      <c r="Q25" s="30"/>
    </row>
    <row r="26" spans="1:17" ht="43.2" x14ac:dyDescent="0.3">
      <c r="B26" s="26" t="s">
        <v>1021</v>
      </c>
      <c r="C26" s="27"/>
      <c r="D26" s="28"/>
      <c r="E26" s="28"/>
      <c r="G26" s="29"/>
      <c r="H26" s="30"/>
      <c r="I26" s="30"/>
      <c r="K26" s="29"/>
      <c r="L26" s="30"/>
      <c r="M26" s="30"/>
      <c r="O26" s="29"/>
      <c r="P26" s="30"/>
      <c r="Q26" s="30"/>
    </row>
    <row r="27" spans="1:17" ht="14.4" x14ac:dyDescent="0.3">
      <c r="B27" s="648" t="s">
        <v>1022</v>
      </c>
      <c r="C27" s="33" t="s">
        <v>1023</v>
      </c>
      <c r="D27" s="31"/>
      <c r="E27" s="28"/>
      <c r="G27" s="30" t="s">
        <v>1023</v>
      </c>
      <c r="H27" s="32"/>
      <c r="I27" s="30"/>
      <c r="K27" s="30" t="s">
        <v>1023</v>
      </c>
      <c r="L27" s="32"/>
      <c r="M27" s="30"/>
      <c r="O27" s="30" t="s">
        <v>1023</v>
      </c>
      <c r="P27" s="32"/>
      <c r="Q27" s="30"/>
    </row>
    <row r="28" spans="1:17" ht="14.4" x14ac:dyDescent="0.3">
      <c r="B28" s="649"/>
      <c r="C28" s="33" t="s">
        <v>1024</v>
      </c>
      <c r="D28" s="31"/>
      <c r="E28" s="28"/>
      <c r="G28" s="30" t="s">
        <v>1024</v>
      </c>
      <c r="H28" s="32"/>
      <c r="I28" s="30"/>
      <c r="K28" s="30" t="s">
        <v>1024</v>
      </c>
      <c r="L28" s="32"/>
      <c r="M28" s="30"/>
      <c r="O28" s="30" t="s">
        <v>1024</v>
      </c>
      <c r="P28" s="32"/>
      <c r="Q28" s="30"/>
    </row>
    <row r="29" spans="1:17" ht="14.4" x14ac:dyDescent="0.3">
      <c r="B29" s="649"/>
      <c r="C29" s="33" t="s">
        <v>1025</v>
      </c>
      <c r="D29" s="31"/>
      <c r="E29" s="28"/>
      <c r="G29" s="30" t="s">
        <v>1025</v>
      </c>
      <c r="H29" s="32"/>
      <c r="I29" s="30"/>
      <c r="K29" s="30" t="s">
        <v>1025</v>
      </c>
      <c r="L29" s="32"/>
      <c r="M29" s="30"/>
      <c r="O29" s="30" t="s">
        <v>1025</v>
      </c>
      <c r="P29" s="32"/>
      <c r="Q29" s="30"/>
    </row>
    <row r="30" spans="1:17" ht="14.4" x14ac:dyDescent="0.3">
      <c r="B30" s="649"/>
      <c r="C30" s="33" t="s">
        <v>1026</v>
      </c>
      <c r="D30" s="31"/>
      <c r="E30" s="28"/>
      <c r="G30" s="30" t="s">
        <v>1026</v>
      </c>
      <c r="H30" s="32"/>
      <c r="I30" s="30"/>
      <c r="K30" s="30" t="s">
        <v>1026</v>
      </c>
      <c r="L30" s="32"/>
      <c r="M30" s="30"/>
      <c r="O30" s="30" t="s">
        <v>1026</v>
      </c>
      <c r="P30" s="32"/>
      <c r="Q30" s="30"/>
    </row>
    <row r="31" spans="1:17" ht="14.4" x14ac:dyDescent="0.3">
      <c r="B31" s="649"/>
      <c r="C31" s="33" t="s">
        <v>1027</v>
      </c>
      <c r="D31" s="31"/>
      <c r="E31" s="28"/>
      <c r="G31" s="30" t="s">
        <v>1027</v>
      </c>
      <c r="H31" s="32"/>
      <c r="I31" s="30"/>
      <c r="K31" s="30" t="s">
        <v>1027</v>
      </c>
      <c r="L31" s="32"/>
      <c r="M31" s="30"/>
      <c r="O31" s="30" t="s">
        <v>1027</v>
      </c>
      <c r="P31" s="32"/>
      <c r="Q31" s="30"/>
    </row>
    <row r="32" spans="1:17" ht="14.4" x14ac:dyDescent="0.3">
      <c r="B32" s="649"/>
      <c r="C32" s="33" t="s">
        <v>1028</v>
      </c>
      <c r="D32" s="31"/>
      <c r="E32" s="28"/>
      <c r="G32" s="30" t="s">
        <v>1028</v>
      </c>
      <c r="H32" s="32"/>
      <c r="I32" s="30"/>
      <c r="K32" s="30" t="s">
        <v>1028</v>
      </c>
      <c r="L32" s="32"/>
      <c r="M32" s="30"/>
      <c r="O32" s="30" t="s">
        <v>1028</v>
      </c>
      <c r="P32" s="32"/>
      <c r="Q32" s="30"/>
    </row>
    <row r="33" spans="2:17" ht="14.4" x14ac:dyDescent="0.3">
      <c r="B33" s="649"/>
      <c r="C33" s="33" t="s">
        <v>1029</v>
      </c>
      <c r="D33" s="31"/>
      <c r="E33" s="28"/>
      <c r="G33" s="30" t="s">
        <v>1029</v>
      </c>
      <c r="H33" s="32"/>
      <c r="I33" s="30"/>
      <c r="K33" s="30" t="s">
        <v>1029</v>
      </c>
      <c r="L33" s="32"/>
      <c r="M33" s="30"/>
      <c r="O33" s="30" t="s">
        <v>1029</v>
      </c>
      <c r="P33" s="32"/>
      <c r="Q33" s="30"/>
    </row>
    <row r="34" spans="2:17" ht="14.4" x14ac:dyDescent="0.3">
      <c r="B34" s="649"/>
      <c r="C34" s="33" t="s">
        <v>1030</v>
      </c>
      <c r="D34" s="28"/>
      <c r="E34" s="28"/>
      <c r="G34" s="30" t="s">
        <v>1030</v>
      </c>
      <c r="H34" s="30"/>
      <c r="I34" s="30"/>
      <c r="K34" s="30" t="s">
        <v>1030</v>
      </c>
      <c r="L34" s="30"/>
      <c r="M34" s="30"/>
      <c r="O34" s="30" t="s">
        <v>1030</v>
      </c>
      <c r="P34" s="30"/>
      <c r="Q34" s="30"/>
    </row>
    <row r="35" spans="2:17" ht="14.4" x14ac:dyDescent="0.3">
      <c r="B35" s="649"/>
      <c r="C35" s="33" t="s">
        <v>1031</v>
      </c>
      <c r="D35" s="28"/>
      <c r="E35" s="28"/>
      <c r="G35" s="30" t="s">
        <v>1031</v>
      </c>
      <c r="H35" s="30"/>
      <c r="I35" s="30"/>
      <c r="K35" s="30" t="s">
        <v>1031</v>
      </c>
      <c r="L35" s="30"/>
      <c r="M35" s="30"/>
      <c r="O35" s="30" t="s">
        <v>1031</v>
      </c>
      <c r="P35" s="30"/>
      <c r="Q35" s="30"/>
    </row>
    <row r="36" spans="2:17" ht="14.4" x14ac:dyDescent="0.3">
      <c r="B36" s="649"/>
      <c r="C36" s="33" t="s">
        <v>1032</v>
      </c>
      <c r="D36" s="28"/>
      <c r="E36" s="28"/>
      <c r="G36" s="30" t="s">
        <v>1032</v>
      </c>
      <c r="H36" s="30"/>
      <c r="I36" s="30"/>
      <c r="K36" s="30" t="s">
        <v>1032</v>
      </c>
      <c r="L36" s="30"/>
      <c r="M36" s="30"/>
      <c r="O36" s="30" t="s">
        <v>1032</v>
      </c>
      <c r="P36" s="30"/>
      <c r="Q36" s="30"/>
    </row>
    <row r="37" spans="2:17" ht="14.4" x14ac:dyDescent="0.3">
      <c r="B37" s="649"/>
      <c r="C37" s="33" t="s">
        <v>1033</v>
      </c>
      <c r="D37" s="28"/>
      <c r="E37" s="28"/>
      <c r="G37" s="30"/>
      <c r="H37" s="30"/>
      <c r="I37" s="30"/>
      <c r="K37" s="30"/>
      <c r="L37" s="30"/>
      <c r="M37" s="30"/>
      <c r="O37" s="30"/>
      <c r="P37" s="30"/>
      <c r="Q37" s="30"/>
    </row>
    <row r="38" spans="2:17" ht="54.75" customHeight="1" x14ac:dyDescent="0.3">
      <c r="B38" s="650"/>
      <c r="C38" s="33" t="s">
        <v>1034</v>
      </c>
      <c r="D38" s="214" t="s">
        <v>1035</v>
      </c>
      <c r="E38" s="28"/>
      <c r="G38" s="30" t="s">
        <v>1033</v>
      </c>
      <c r="H38" s="30"/>
      <c r="I38" s="30"/>
      <c r="K38" s="30" t="s">
        <v>1033</v>
      </c>
      <c r="L38" s="30"/>
      <c r="M38" s="30"/>
      <c r="O38" s="30" t="s">
        <v>1033</v>
      </c>
      <c r="P38" s="30"/>
      <c r="Q38" s="30"/>
    </row>
    <row r="39" spans="2:17" ht="86.4" x14ac:dyDescent="0.3">
      <c r="B39" s="26" t="s">
        <v>1036</v>
      </c>
      <c r="C39" s="34"/>
      <c r="D39" s="651"/>
      <c r="E39" s="652"/>
      <c r="G39" s="35"/>
      <c r="H39" s="653"/>
      <c r="I39" s="654"/>
      <c r="K39" s="35"/>
      <c r="L39" s="653"/>
      <c r="M39" s="654"/>
      <c r="O39" s="35"/>
      <c r="P39" s="653"/>
      <c r="Q39" s="654"/>
    </row>
    <row r="40" spans="2:17" ht="14.4" x14ac:dyDescent="0.3"/>
    <row r="41" spans="2:17" ht="14.7" customHeight="1" x14ac:dyDescent="0.3"/>
    <row r="42" spans="2:17" ht="14.7" customHeight="1" x14ac:dyDescent="0.3"/>
    <row r="43" spans="2:17" ht="14.7" customHeight="1" x14ac:dyDescent="0.3"/>
    <row r="44" spans="2:17" ht="14.7" customHeight="1" x14ac:dyDescent="0.3"/>
    <row r="45" spans="2:17" ht="14.7" customHeight="1" x14ac:dyDescent="0.3"/>
  </sheetData>
  <sheetProtection formatCells="0" formatColumns="0" formatRows="0" insertColumns="0" insertRows="0" insertHyperlinks="0" deleteColumns="0" deleteRows="0"/>
  <protectedRanges>
    <protectedRange sqref="D25:E39 C27:C38 H25:I39 G27:G38 L25:M39 K27:K38 P25:Q39 O27:O38" name="TracebackTemplate"/>
  </protectedRanges>
  <mergeCells count="11">
    <mergeCell ref="B27:B38"/>
    <mergeCell ref="D39:E39"/>
    <mergeCell ref="H39:I39"/>
    <mergeCell ref="L39:M39"/>
    <mergeCell ref="P39:Q39"/>
    <mergeCell ref="P23:Q23"/>
    <mergeCell ref="B2:E2"/>
    <mergeCell ref="B3:E21"/>
    <mergeCell ref="D23:E23"/>
    <mergeCell ref="H23:I23"/>
    <mergeCell ref="L23:M23"/>
  </mergeCells>
  <pageMargins left="0.31496062992126" right="0.31496062992126" top="0.35433070866141703" bottom="0.35433070866141703" header="0.31496062992126" footer="0.31496062992126"/>
  <pageSetup paperSize="9" scale="68"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V225"/>
  <sheetViews>
    <sheetView zoomScale="85" zoomScaleNormal="85" workbookViewId="0"/>
  </sheetViews>
  <sheetFormatPr defaultColWidth="0" defaultRowHeight="14.7" customHeight="1" zeroHeight="1" x14ac:dyDescent="0.3"/>
  <cols>
    <col min="1" max="1" width="2.44140625" style="36" customWidth="1"/>
    <col min="2" max="2" width="9.33203125" style="36" customWidth="1"/>
    <col min="3" max="3" width="73.6640625" style="36" customWidth="1"/>
    <col min="4" max="5" width="9.33203125" style="36" customWidth="1"/>
    <col min="6" max="11" width="12.33203125" style="36" customWidth="1"/>
    <col min="12" max="12" width="2.6640625" style="36" customWidth="1"/>
    <col min="13" max="13" width="10.6640625" style="36" hidden="1" customWidth="1"/>
    <col min="14" max="14" width="16.5546875" style="36" hidden="1" customWidth="1"/>
    <col min="15" max="15" width="25.44140625" style="36" hidden="1" customWidth="1"/>
    <col min="16" max="16" width="16.33203125" style="36" hidden="1" customWidth="1"/>
    <col min="17" max="17" width="10.6640625" style="36" hidden="1" customWidth="1"/>
    <col min="18" max="18" width="17.6640625" style="36" hidden="1" customWidth="1"/>
    <col min="19" max="19" width="10.6640625" style="36" hidden="1" customWidth="1"/>
    <col min="20" max="20" width="15.6640625" style="36" hidden="1" customWidth="1"/>
    <col min="21" max="21" width="10.6640625" style="36" hidden="1" customWidth="1"/>
    <col min="22" max="22" width="0.44140625" style="36" customWidth="1"/>
    <col min="23" max="16384" width="9.33203125" style="36" hidden="1"/>
  </cols>
  <sheetData>
    <row r="1" spans="1:15" ht="26.25" customHeight="1" x14ac:dyDescent="0.3">
      <c r="A1" s="363"/>
      <c r="B1" s="751" t="s">
        <v>1037</v>
      </c>
      <c r="C1" s="752"/>
      <c r="D1" s="753"/>
      <c r="E1" s="754"/>
      <c r="F1" s="753"/>
      <c r="G1" s="754"/>
      <c r="H1" s="753"/>
      <c r="I1" s="754"/>
      <c r="J1" s="753"/>
      <c r="K1" s="754"/>
      <c r="L1" s="134"/>
      <c r="O1" s="215" t="s">
        <v>1038</v>
      </c>
    </row>
    <row r="2" spans="1:15" ht="14.4" x14ac:dyDescent="0.3">
      <c r="A2" s="364"/>
      <c r="B2" s="755" t="s">
        <v>53</v>
      </c>
      <c r="C2" s="756"/>
      <c r="D2" s="756"/>
      <c r="E2" s="756"/>
      <c r="F2" s="756"/>
      <c r="G2" s="756"/>
      <c r="H2" s="756"/>
      <c r="I2" s="756"/>
      <c r="J2" s="756"/>
      <c r="K2" s="757"/>
      <c r="O2" s="215" t="s">
        <v>1039</v>
      </c>
    </row>
    <row r="3" spans="1:15" ht="15" customHeight="1" x14ac:dyDescent="0.3">
      <c r="A3" s="740"/>
      <c r="B3" s="742" t="s">
        <v>1040</v>
      </c>
      <c r="C3" s="743"/>
      <c r="D3" s="743"/>
      <c r="E3" s="743"/>
      <c r="F3" s="743"/>
      <c r="G3" s="743"/>
      <c r="H3" s="743"/>
      <c r="I3" s="743"/>
      <c r="J3" s="743"/>
      <c r="K3" s="744"/>
      <c r="O3" s="215" t="s">
        <v>1041</v>
      </c>
    </row>
    <row r="4" spans="1:15" ht="15" customHeight="1" x14ac:dyDescent="0.3">
      <c r="A4" s="741"/>
      <c r="B4" s="745"/>
      <c r="C4" s="746"/>
      <c r="D4" s="746"/>
      <c r="E4" s="746"/>
      <c r="F4" s="746"/>
      <c r="G4" s="746"/>
      <c r="H4" s="746"/>
      <c r="I4" s="746"/>
      <c r="J4" s="746"/>
      <c r="K4" s="747"/>
      <c r="O4" s="215" t="s">
        <v>1042</v>
      </c>
    </row>
    <row r="5" spans="1:15" ht="15" customHeight="1" x14ac:dyDescent="0.3">
      <c r="A5" s="741"/>
      <c r="B5" s="745"/>
      <c r="C5" s="746"/>
      <c r="D5" s="746"/>
      <c r="E5" s="746"/>
      <c r="F5" s="746"/>
      <c r="G5" s="746"/>
      <c r="H5" s="746"/>
      <c r="I5" s="746"/>
      <c r="J5" s="746"/>
      <c r="K5" s="747"/>
      <c r="O5" s="215" t="s">
        <v>1043</v>
      </c>
    </row>
    <row r="6" spans="1:15" ht="15" customHeight="1" x14ac:dyDescent="0.3">
      <c r="A6" s="741"/>
      <c r="B6" s="745"/>
      <c r="C6" s="746"/>
      <c r="D6" s="746"/>
      <c r="E6" s="746"/>
      <c r="F6" s="746"/>
      <c r="G6" s="746"/>
      <c r="H6" s="746"/>
      <c r="I6" s="746"/>
      <c r="J6" s="746"/>
      <c r="K6" s="747"/>
      <c r="O6" s="215" t="s">
        <v>1044</v>
      </c>
    </row>
    <row r="7" spans="1:15" ht="15" customHeight="1" x14ac:dyDescent="0.3">
      <c r="A7" s="741"/>
      <c r="B7" s="745"/>
      <c r="C7" s="746"/>
      <c r="D7" s="746"/>
      <c r="E7" s="746"/>
      <c r="F7" s="746"/>
      <c r="G7" s="746"/>
      <c r="H7" s="746"/>
      <c r="I7" s="746"/>
      <c r="J7" s="746"/>
      <c r="K7" s="747"/>
    </row>
    <row r="8" spans="1:15" ht="15" customHeight="1" x14ac:dyDescent="0.3">
      <c r="A8" s="741"/>
      <c r="B8" s="745"/>
      <c r="C8" s="746"/>
      <c r="D8" s="746"/>
      <c r="E8" s="746"/>
      <c r="F8" s="746"/>
      <c r="G8" s="746"/>
      <c r="H8" s="746"/>
      <c r="I8" s="746"/>
      <c r="J8" s="746"/>
      <c r="K8" s="747"/>
    </row>
    <row r="9" spans="1:15" ht="15" customHeight="1" x14ac:dyDescent="0.3">
      <c r="A9" s="741"/>
      <c r="B9" s="745"/>
      <c r="C9" s="746"/>
      <c r="D9" s="746"/>
      <c r="E9" s="746"/>
      <c r="F9" s="746"/>
      <c r="G9" s="746"/>
      <c r="H9" s="746"/>
      <c r="I9" s="746"/>
      <c r="J9" s="746"/>
      <c r="K9" s="747"/>
    </row>
    <row r="10" spans="1:15" ht="15" customHeight="1" x14ac:dyDescent="0.3">
      <c r="A10" s="741"/>
      <c r="B10" s="745"/>
      <c r="C10" s="746"/>
      <c r="D10" s="746"/>
      <c r="E10" s="746"/>
      <c r="F10" s="746"/>
      <c r="G10" s="746"/>
      <c r="H10" s="746"/>
      <c r="I10" s="746"/>
      <c r="J10" s="746"/>
      <c r="K10" s="747"/>
    </row>
    <row r="11" spans="1:15" ht="15" customHeight="1" x14ac:dyDescent="0.3">
      <c r="A11" s="741"/>
      <c r="B11" s="745"/>
      <c r="C11" s="746"/>
      <c r="D11" s="746"/>
      <c r="E11" s="746"/>
      <c r="F11" s="746"/>
      <c r="G11" s="746"/>
      <c r="H11" s="746"/>
      <c r="I11" s="746"/>
      <c r="J11" s="746"/>
      <c r="K11" s="747"/>
    </row>
    <row r="12" spans="1:15" ht="15" customHeight="1" x14ac:dyDescent="0.3">
      <c r="A12" s="741"/>
      <c r="B12" s="745"/>
      <c r="C12" s="746"/>
      <c r="D12" s="746"/>
      <c r="E12" s="746"/>
      <c r="F12" s="746"/>
      <c r="G12" s="746"/>
      <c r="H12" s="746"/>
      <c r="I12" s="746"/>
      <c r="J12" s="746"/>
      <c r="K12" s="747"/>
    </row>
    <row r="13" spans="1:15" ht="15" customHeight="1" x14ac:dyDescent="0.3">
      <c r="A13" s="741"/>
      <c r="B13" s="745"/>
      <c r="C13" s="746"/>
      <c r="D13" s="746"/>
      <c r="E13" s="746"/>
      <c r="F13" s="746"/>
      <c r="G13" s="746"/>
      <c r="H13" s="746"/>
      <c r="I13" s="746"/>
      <c r="J13" s="746"/>
      <c r="K13" s="747"/>
    </row>
    <row r="14" spans="1:15" ht="15" customHeight="1" x14ac:dyDescent="0.3">
      <c r="A14" s="741"/>
      <c r="B14" s="745"/>
      <c r="C14" s="746"/>
      <c r="D14" s="746"/>
      <c r="E14" s="746"/>
      <c r="F14" s="746"/>
      <c r="G14" s="746"/>
      <c r="H14" s="746"/>
      <c r="I14" s="746"/>
      <c r="J14" s="746"/>
      <c r="K14" s="747"/>
    </row>
    <row r="15" spans="1:15" ht="15" customHeight="1" x14ac:dyDescent="0.3">
      <c r="A15" s="741"/>
      <c r="B15" s="745"/>
      <c r="C15" s="746"/>
      <c r="D15" s="746"/>
      <c r="E15" s="746"/>
      <c r="F15" s="746"/>
      <c r="G15" s="746"/>
      <c r="H15" s="746"/>
      <c r="I15" s="746"/>
      <c r="J15" s="746"/>
      <c r="K15" s="747"/>
    </row>
    <row r="16" spans="1:15" ht="15" customHeight="1" x14ac:dyDescent="0.3">
      <c r="A16" s="741"/>
      <c r="B16" s="745"/>
      <c r="C16" s="746"/>
      <c r="D16" s="746"/>
      <c r="E16" s="746"/>
      <c r="F16" s="746"/>
      <c r="G16" s="746"/>
      <c r="H16" s="746"/>
      <c r="I16" s="746"/>
      <c r="J16" s="746"/>
      <c r="K16" s="747"/>
    </row>
    <row r="17" spans="1:22" ht="15" customHeight="1" x14ac:dyDescent="0.3">
      <c r="A17" s="741"/>
      <c r="B17" s="745"/>
      <c r="C17" s="746"/>
      <c r="D17" s="746"/>
      <c r="E17" s="746"/>
      <c r="F17" s="746"/>
      <c r="G17" s="746"/>
      <c r="H17" s="746"/>
      <c r="I17" s="746"/>
      <c r="J17" s="746"/>
      <c r="K17" s="747"/>
    </row>
    <row r="18" spans="1:22" ht="15" customHeight="1" x14ac:dyDescent="0.3">
      <c r="A18" s="741"/>
      <c r="B18" s="745"/>
      <c r="C18" s="746"/>
      <c r="D18" s="746"/>
      <c r="E18" s="746"/>
      <c r="F18" s="746"/>
      <c r="G18" s="746"/>
      <c r="H18" s="746"/>
      <c r="I18" s="746"/>
      <c r="J18" s="746"/>
      <c r="K18" s="747"/>
    </row>
    <row r="19" spans="1:22" ht="15" customHeight="1" x14ac:dyDescent="0.3">
      <c r="A19" s="741"/>
      <c r="B19" s="745"/>
      <c r="C19" s="746"/>
      <c r="D19" s="746"/>
      <c r="E19" s="746"/>
      <c r="F19" s="746"/>
      <c r="G19" s="746"/>
      <c r="H19" s="746"/>
      <c r="I19" s="746"/>
      <c r="J19" s="746"/>
      <c r="K19" s="747"/>
    </row>
    <row r="20" spans="1:22" ht="15" customHeight="1" x14ac:dyDescent="0.3">
      <c r="A20" s="741"/>
      <c r="B20" s="745"/>
      <c r="C20" s="746"/>
      <c r="D20" s="746"/>
      <c r="E20" s="746"/>
      <c r="F20" s="746"/>
      <c r="G20" s="746"/>
      <c r="H20" s="746"/>
      <c r="I20" s="746"/>
      <c r="J20" s="746"/>
      <c r="K20" s="747"/>
    </row>
    <row r="21" spans="1:22" ht="15" customHeight="1" x14ac:dyDescent="0.3">
      <c r="A21" s="741"/>
      <c r="B21" s="745"/>
      <c r="C21" s="746"/>
      <c r="D21" s="746"/>
      <c r="E21" s="746"/>
      <c r="F21" s="746"/>
      <c r="G21" s="746"/>
      <c r="H21" s="746"/>
      <c r="I21" s="746"/>
      <c r="J21" s="746"/>
      <c r="K21" s="747"/>
    </row>
    <row r="22" spans="1:22" ht="15" customHeight="1" x14ac:dyDescent="0.3">
      <c r="A22" s="741"/>
      <c r="B22" s="745"/>
      <c r="C22" s="746"/>
      <c r="D22" s="746"/>
      <c r="E22" s="746"/>
      <c r="F22" s="746"/>
      <c r="G22" s="746"/>
      <c r="H22" s="746"/>
      <c r="I22" s="746"/>
      <c r="J22" s="746"/>
      <c r="K22" s="747"/>
    </row>
    <row r="23" spans="1:22" ht="15" customHeight="1" x14ac:dyDescent="0.3">
      <c r="A23" s="741"/>
      <c r="B23" s="745"/>
      <c r="C23" s="746"/>
      <c r="D23" s="746"/>
      <c r="E23" s="746"/>
      <c r="F23" s="746"/>
      <c r="G23" s="746"/>
      <c r="H23" s="746"/>
      <c r="I23" s="746"/>
      <c r="J23" s="746"/>
      <c r="K23" s="747"/>
    </row>
    <row r="24" spans="1:22" ht="15" customHeight="1" x14ac:dyDescent="0.3">
      <c r="A24" s="741"/>
      <c r="B24" s="745"/>
      <c r="C24" s="746"/>
      <c r="D24" s="746"/>
      <c r="E24" s="746"/>
      <c r="F24" s="746"/>
      <c r="G24" s="746"/>
      <c r="H24" s="746"/>
      <c r="I24" s="746"/>
      <c r="J24" s="746"/>
      <c r="K24" s="747"/>
    </row>
    <row r="25" spans="1:22" ht="15" customHeight="1" x14ac:dyDescent="0.3">
      <c r="A25" s="741"/>
      <c r="B25" s="745"/>
      <c r="C25" s="746"/>
      <c r="D25" s="746"/>
      <c r="E25" s="746"/>
      <c r="F25" s="746"/>
      <c r="G25" s="746"/>
      <c r="H25" s="746"/>
      <c r="I25" s="746"/>
      <c r="J25" s="746"/>
      <c r="K25" s="747"/>
    </row>
    <row r="26" spans="1:22" ht="28.5" customHeight="1" x14ac:dyDescent="0.3">
      <c r="A26" s="741"/>
      <c r="B26" s="748"/>
      <c r="C26" s="746"/>
      <c r="D26" s="746"/>
      <c r="E26" s="746"/>
      <c r="F26" s="746"/>
      <c r="G26" s="746"/>
      <c r="H26" s="746"/>
      <c r="I26" s="746"/>
      <c r="J26" s="746"/>
      <c r="K26" s="747"/>
    </row>
    <row r="27" spans="1:22" ht="14.4" x14ac:dyDescent="0.3">
      <c r="A27" s="134"/>
      <c r="B27" s="749"/>
      <c r="C27" s="750"/>
      <c r="D27" s="749"/>
      <c r="E27" s="750"/>
      <c r="F27" s="657"/>
      <c r="G27" s="658"/>
      <c r="H27" s="657"/>
      <c r="I27" s="658"/>
      <c r="J27" s="657"/>
      <c r="K27" s="658"/>
    </row>
    <row r="28" spans="1:22" ht="15" customHeight="1" x14ac:dyDescent="0.3">
      <c r="A28" s="134"/>
      <c r="B28" s="735"/>
      <c r="C28" s="736"/>
      <c r="D28" s="735"/>
      <c r="E28" s="737"/>
      <c r="F28" s="728" t="s">
        <v>1045</v>
      </c>
      <c r="G28" s="738"/>
      <c r="H28" s="739" t="s">
        <v>1046</v>
      </c>
      <c r="I28" s="738"/>
      <c r="J28" s="739" t="s">
        <v>1047</v>
      </c>
      <c r="K28" s="729"/>
      <c r="M28" s="728" t="s">
        <v>1048</v>
      </c>
      <c r="N28" s="729"/>
      <c r="O28" s="728" t="s">
        <v>1049</v>
      </c>
      <c r="P28" s="729"/>
      <c r="Q28" s="728" t="s">
        <v>1050</v>
      </c>
      <c r="R28" s="729"/>
      <c r="S28" s="728" t="s">
        <v>1051</v>
      </c>
      <c r="T28" s="729"/>
      <c r="U28" s="728" t="s">
        <v>1052</v>
      </c>
      <c r="V28" s="729"/>
    </row>
    <row r="29" spans="1:22" ht="14.4" x14ac:dyDescent="0.3">
      <c r="A29" s="135"/>
      <c r="B29" s="730" t="s">
        <v>1053</v>
      </c>
      <c r="C29" s="731"/>
      <c r="D29" s="732" t="s">
        <v>1054</v>
      </c>
      <c r="E29" s="725"/>
      <c r="F29" s="733"/>
      <c r="G29" s="734"/>
      <c r="H29" s="733"/>
      <c r="I29" s="734"/>
      <c r="J29" s="733"/>
      <c r="K29" s="734"/>
      <c r="M29" s="733"/>
      <c r="N29" s="734"/>
      <c r="O29" s="733"/>
      <c r="P29" s="734"/>
      <c r="Q29" s="733"/>
      <c r="R29" s="734"/>
      <c r="S29" s="733"/>
      <c r="T29" s="734"/>
      <c r="U29" s="733"/>
      <c r="V29" s="734"/>
    </row>
    <row r="30" spans="1:22" ht="14.4" x14ac:dyDescent="0.3">
      <c r="A30" s="135"/>
      <c r="B30" s="723" t="s">
        <v>1055</v>
      </c>
      <c r="C30" s="724"/>
      <c r="D30" s="718">
        <v>1</v>
      </c>
      <c r="E30" s="725"/>
      <c r="F30" s="710"/>
      <c r="G30" s="711"/>
      <c r="H30" s="710"/>
      <c r="I30" s="711"/>
      <c r="J30" s="710"/>
      <c r="K30" s="711"/>
      <c r="M30" s="710"/>
      <c r="N30" s="711"/>
      <c r="O30" s="710"/>
      <c r="P30" s="711"/>
      <c r="Q30" s="710"/>
      <c r="R30" s="711"/>
      <c r="S30" s="710"/>
      <c r="T30" s="711"/>
      <c r="U30" s="710"/>
      <c r="V30" s="711"/>
    </row>
    <row r="31" spans="1:22" ht="14.4" x14ac:dyDescent="0.3">
      <c r="A31" s="135"/>
      <c r="B31" s="723" t="s">
        <v>1056</v>
      </c>
      <c r="C31" s="724"/>
      <c r="D31" s="718">
        <v>2</v>
      </c>
      <c r="E31" s="725"/>
      <c r="F31" s="726"/>
      <c r="G31" s="727"/>
      <c r="H31" s="726"/>
      <c r="I31" s="727"/>
      <c r="J31" s="726"/>
      <c r="K31" s="727"/>
      <c r="M31" s="726"/>
      <c r="N31" s="727"/>
      <c r="O31" s="726"/>
      <c r="P31" s="727"/>
      <c r="Q31" s="726"/>
      <c r="R31" s="727"/>
      <c r="S31" s="726"/>
      <c r="T31" s="727"/>
      <c r="U31" s="726"/>
      <c r="V31" s="727"/>
    </row>
    <row r="32" spans="1:22" ht="14.4" x14ac:dyDescent="0.3">
      <c r="A32" s="135"/>
      <c r="B32" s="723" t="s">
        <v>1057</v>
      </c>
      <c r="C32" s="724"/>
      <c r="D32" s="718">
        <v>3</v>
      </c>
      <c r="E32" s="725"/>
      <c r="F32" s="726"/>
      <c r="G32" s="727"/>
      <c r="H32" s="726"/>
      <c r="I32" s="727"/>
      <c r="J32" s="726"/>
      <c r="K32" s="727"/>
      <c r="M32" s="726"/>
      <c r="N32" s="727"/>
      <c r="O32" s="726"/>
      <c r="P32" s="727"/>
      <c r="Q32" s="726"/>
      <c r="R32" s="727"/>
      <c r="S32" s="726"/>
      <c r="T32" s="727"/>
      <c r="U32" s="726"/>
      <c r="V32" s="727"/>
    </row>
    <row r="33" spans="1:22" ht="14.4" x14ac:dyDescent="0.3">
      <c r="A33" s="135"/>
      <c r="B33" s="723" t="s">
        <v>1058</v>
      </c>
      <c r="C33" s="724"/>
      <c r="D33" s="718">
        <v>4</v>
      </c>
      <c r="E33" s="725"/>
      <c r="F33" s="710"/>
      <c r="G33" s="711"/>
      <c r="H33" s="710"/>
      <c r="I33" s="711"/>
      <c r="J33" s="710"/>
      <c r="K33" s="711"/>
      <c r="M33" s="710"/>
      <c r="N33" s="711"/>
      <c r="O33" s="710"/>
      <c r="P33" s="711"/>
      <c r="Q33" s="710"/>
      <c r="R33" s="711"/>
      <c r="S33" s="710"/>
      <c r="T33" s="711"/>
      <c r="U33" s="710"/>
      <c r="V33" s="711"/>
    </row>
    <row r="34" spans="1:22" ht="14.4" x14ac:dyDescent="0.3">
      <c r="A34" s="135"/>
      <c r="B34" s="723" t="s">
        <v>1059</v>
      </c>
      <c r="C34" s="724"/>
      <c r="D34" s="718">
        <v>5</v>
      </c>
      <c r="E34" s="725"/>
      <c r="F34" s="710"/>
      <c r="G34" s="711"/>
      <c r="H34" s="710"/>
      <c r="I34" s="711"/>
      <c r="J34" s="710"/>
      <c r="K34" s="711"/>
      <c r="M34" s="710"/>
      <c r="N34" s="711"/>
      <c r="O34" s="710"/>
      <c r="P34" s="711"/>
      <c r="Q34" s="710"/>
      <c r="R34" s="711"/>
      <c r="S34" s="710"/>
      <c r="T34" s="711"/>
      <c r="U34" s="710"/>
      <c r="V34" s="711"/>
    </row>
    <row r="35" spans="1:22" ht="30" customHeight="1" x14ac:dyDescent="0.3">
      <c r="A35" s="135"/>
      <c r="B35" s="716" t="s">
        <v>1060</v>
      </c>
      <c r="C35" s="717"/>
      <c r="D35" s="718">
        <v>6</v>
      </c>
      <c r="E35" s="719"/>
      <c r="F35" s="720" t="s">
        <v>82</v>
      </c>
      <c r="G35" s="721"/>
      <c r="H35" s="722" t="s">
        <v>82</v>
      </c>
      <c r="I35" s="719"/>
      <c r="J35" s="722" t="s">
        <v>82</v>
      </c>
      <c r="K35" s="719"/>
      <c r="M35" s="722" t="s">
        <v>82</v>
      </c>
      <c r="N35" s="719"/>
      <c r="O35" s="722" t="s">
        <v>82</v>
      </c>
      <c r="P35" s="719"/>
      <c r="Q35" s="722" t="s">
        <v>82</v>
      </c>
      <c r="R35" s="719"/>
      <c r="S35" s="722" t="s">
        <v>82</v>
      </c>
      <c r="T35" s="719"/>
      <c r="U35" s="722" t="s">
        <v>82</v>
      </c>
      <c r="V35" s="719"/>
    </row>
    <row r="36" spans="1:22" ht="28.5" customHeight="1" x14ac:dyDescent="0.3">
      <c r="A36" s="135"/>
      <c r="B36" s="690" t="s">
        <v>1061</v>
      </c>
      <c r="C36" s="691"/>
      <c r="D36" s="714" t="s">
        <v>790</v>
      </c>
      <c r="E36" s="715"/>
      <c r="F36" s="710"/>
      <c r="G36" s="711"/>
      <c r="H36" s="710"/>
      <c r="I36" s="711"/>
      <c r="J36" s="710"/>
      <c r="K36" s="711"/>
      <c r="M36" s="710"/>
      <c r="N36" s="711"/>
      <c r="O36" s="710"/>
      <c r="P36" s="711"/>
      <c r="Q36" s="710"/>
      <c r="R36" s="711"/>
      <c r="S36" s="710"/>
      <c r="T36" s="711"/>
      <c r="U36" s="710"/>
      <c r="V36" s="711"/>
    </row>
    <row r="37" spans="1:22" ht="28.5" customHeight="1" x14ac:dyDescent="0.3">
      <c r="A37" s="135"/>
      <c r="B37" s="690" t="s">
        <v>1062</v>
      </c>
      <c r="C37" s="691"/>
      <c r="D37" s="714" t="s">
        <v>1063</v>
      </c>
      <c r="E37" s="715"/>
      <c r="F37" s="710"/>
      <c r="G37" s="711"/>
      <c r="H37" s="710"/>
      <c r="I37" s="711"/>
      <c r="J37" s="710"/>
      <c r="K37" s="711"/>
      <c r="M37" s="710"/>
      <c r="N37" s="711"/>
      <c r="O37" s="710"/>
      <c r="P37" s="711"/>
      <c r="Q37" s="710"/>
      <c r="R37" s="711"/>
      <c r="S37" s="710"/>
      <c r="T37" s="711"/>
      <c r="U37" s="710"/>
      <c r="V37" s="711"/>
    </row>
    <row r="38" spans="1:22" ht="28.5" customHeight="1" x14ac:dyDescent="0.3">
      <c r="A38" s="135"/>
      <c r="B38" s="690" t="s">
        <v>1064</v>
      </c>
      <c r="C38" s="691"/>
      <c r="D38" s="714" t="s">
        <v>1065</v>
      </c>
      <c r="E38" s="715"/>
      <c r="F38" s="710"/>
      <c r="G38" s="711"/>
      <c r="H38" s="710"/>
      <c r="I38" s="711"/>
      <c r="J38" s="710"/>
      <c r="K38" s="711"/>
      <c r="M38" s="710"/>
      <c r="N38" s="711"/>
      <c r="O38" s="710"/>
      <c r="P38" s="711"/>
      <c r="Q38" s="710"/>
      <c r="R38" s="711"/>
      <c r="S38" s="710"/>
      <c r="T38" s="711"/>
      <c r="U38" s="710"/>
      <c r="V38" s="711"/>
    </row>
    <row r="39" spans="1:22" ht="28.5" customHeight="1" x14ac:dyDescent="0.3">
      <c r="A39" s="135"/>
      <c r="B39" s="690" t="s">
        <v>1066</v>
      </c>
      <c r="C39" s="691"/>
      <c r="D39" s="714" t="s">
        <v>1067</v>
      </c>
      <c r="E39" s="715"/>
      <c r="F39" s="710"/>
      <c r="G39" s="711"/>
      <c r="H39" s="710"/>
      <c r="I39" s="711"/>
      <c r="J39" s="710"/>
      <c r="K39" s="711"/>
      <c r="M39" s="710"/>
      <c r="N39" s="711"/>
      <c r="O39" s="710"/>
      <c r="P39" s="711"/>
      <c r="Q39" s="710"/>
      <c r="R39" s="711"/>
      <c r="S39" s="710"/>
      <c r="T39" s="711"/>
      <c r="U39" s="710"/>
      <c r="V39" s="711"/>
    </row>
    <row r="40" spans="1:22" ht="28.5" customHeight="1" x14ac:dyDescent="0.3">
      <c r="A40" s="135"/>
      <c r="B40" s="690" t="s">
        <v>1068</v>
      </c>
      <c r="C40" s="691"/>
      <c r="D40" s="714" t="s">
        <v>1069</v>
      </c>
      <c r="E40" s="715"/>
      <c r="F40" s="710"/>
      <c r="G40" s="711"/>
      <c r="H40" s="710"/>
      <c r="I40" s="711"/>
      <c r="J40" s="710"/>
      <c r="K40" s="711"/>
      <c r="M40" s="710"/>
      <c r="N40" s="711"/>
      <c r="O40" s="710"/>
      <c r="P40" s="711"/>
      <c r="Q40" s="710"/>
      <c r="R40" s="711"/>
      <c r="S40" s="710"/>
      <c r="T40" s="711"/>
      <c r="U40" s="710"/>
      <c r="V40" s="711"/>
    </row>
    <row r="41" spans="1:22" ht="28.5" customHeight="1" x14ac:dyDescent="0.3">
      <c r="A41" s="135"/>
      <c r="B41" s="690" t="s">
        <v>1070</v>
      </c>
      <c r="C41" s="691"/>
      <c r="D41" s="714" t="s">
        <v>1071</v>
      </c>
      <c r="E41" s="715"/>
      <c r="F41" s="710"/>
      <c r="G41" s="711"/>
      <c r="H41" s="710"/>
      <c r="I41" s="711"/>
      <c r="J41" s="710"/>
      <c r="K41" s="711"/>
      <c r="M41" s="710"/>
      <c r="N41" s="711"/>
      <c r="O41" s="710"/>
      <c r="P41" s="711"/>
      <c r="Q41" s="710"/>
      <c r="R41" s="711"/>
      <c r="S41" s="710"/>
      <c r="T41" s="711"/>
      <c r="U41" s="710"/>
      <c r="V41" s="711"/>
    </row>
    <row r="42" spans="1:22" ht="28.5" customHeight="1" x14ac:dyDescent="0.3">
      <c r="A42" s="135"/>
      <c r="B42" s="690" t="s">
        <v>1072</v>
      </c>
      <c r="C42" s="691"/>
      <c r="D42" s="714" t="s">
        <v>1073</v>
      </c>
      <c r="E42" s="715"/>
      <c r="F42" s="710"/>
      <c r="G42" s="711"/>
      <c r="H42" s="710"/>
      <c r="I42" s="711"/>
      <c r="J42" s="710"/>
      <c r="K42" s="711"/>
      <c r="M42" s="710"/>
      <c r="N42" s="711"/>
      <c r="O42" s="710"/>
      <c r="P42" s="711"/>
      <c r="Q42" s="710"/>
      <c r="R42" s="711"/>
      <c r="S42" s="710"/>
      <c r="T42" s="711"/>
      <c r="U42" s="710"/>
      <c r="V42" s="711"/>
    </row>
    <row r="43" spans="1:22" ht="28.5" customHeight="1" x14ac:dyDescent="0.3">
      <c r="A43" s="135"/>
      <c r="B43" s="690" t="s">
        <v>1074</v>
      </c>
      <c r="C43" s="691"/>
      <c r="D43" s="714" t="s">
        <v>1075</v>
      </c>
      <c r="E43" s="715"/>
      <c r="F43" s="710"/>
      <c r="G43" s="711"/>
      <c r="H43" s="710"/>
      <c r="I43" s="711"/>
      <c r="J43" s="710"/>
      <c r="K43" s="711"/>
      <c r="M43" s="710"/>
      <c r="N43" s="711"/>
      <c r="O43" s="710"/>
      <c r="P43" s="711"/>
      <c r="Q43" s="710"/>
      <c r="R43" s="711"/>
      <c r="S43" s="710"/>
      <c r="T43" s="711"/>
      <c r="U43" s="710"/>
      <c r="V43" s="711"/>
    </row>
    <row r="44" spans="1:22" ht="28.5" customHeight="1" x14ac:dyDescent="0.3">
      <c r="A44" s="135"/>
      <c r="B44" s="690" t="s">
        <v>1076</v>
      </c>
      <c r="C44" s="691"/>
      <c r="D44" s="714" t="s">
        <v>1077</v>
      </c>
      <c r="E44" s="715"/>
      <c r="F44" s="710"/>
      <c r="G44" s="711"/>
      <c r="H44" s="710"/>
      <c r="I44" s="711"/>
      <c r="J44" s="710"/>
      <c r="K44" s="711"/>
      <c r="M44" s="710"/>
      <c r="N44" s="711"/>
      <c r="O44" s="710"/>
      <c r="P44" s="711"/>
      <c r="Q44" s="710"/>
      <c r="R44" s="711"/>
      <c r="S44" s="710"/>
      <c r="T44" s="711"/>
      <c r="U44" s="710"/>
      <c r="V44" s="711"/>
    </row>
    <row r="45" spans="1:22" ht="28.5" customHeight="1" x14ac:dyDescent="0.3">
      <c r="A45" s="135"/>
      <c r="B45" s="712" t="s">
        <v>1078</v>
      </c>
      <c r="C45" s="713"/>
      <c r="D45" s="714" t="s">
        <v>1079</v>
      </c>
      <c r="E45" s="715"/>
      <c r="F45" s="710"/>
      <c r="G45" s="711"/>
      <c r="H45" s="710"/>
      <c r="I45" s="711"/>
      <c r="J45" s="710"/>
      <c r="K45" s="711"/>
      <c r="M45" s="710"/>
      <c r="N45" s="711"/>
      <c r="O45" s="710"/>
      <c r="P45" s="711"/>
      <c r="Q45" s="710"/>
      <c r="R45" s="711"/>
      <c r="S45" s="710"/>
      <c r="T45" s="711"/>
      <c r="U45" s="710"/>
      <c r="V45" s="711"/>
    </row>
    <row r="46" spans="1:22" ht="28.5" customHeight="1" x14ac:dyDescent="0.3">
      <c r="A46" s="135"/>
      <c r="B46" s="696" t="s">
        <v>1080</v>
      </c>
      <c r="C46" s="697"/>
      <c r="D46" s="698" t="s">
        <v>1081</v>
      </c>
      <c r="E46" s="699"/>
      <c r="F46" s="708" t="str">
        <f>IF(AND(F36="",F37=""),"",IF(OR(F36="",F37=""),$O$2,F36+F37))</f>
        <v/>
      </c>
      <c r="G46" s="709"/>
      <c r="H46" s="708" t="str">
        <f t="shared" ref="H46" si="0">IF(AND(H36="",H37=""),"",IF(OR(H36="",H37=""),$O$2,H36+H37))</f>
        <v/>
      </c>
      <c r="I46" s="709"/>
      <c r="J46" s="708" t="str">
        <f t="shared" ref="J46" si="1">IF(AND(J36="",J37=""),"",IF(OR(J36="",J37=""),$O$2,J36+J37))</f>
        <v/>
      </c>
      <c r="K46" s="709"/>
      <c r="M46" s="708" t="str">
        <f t="shared" ref="M46" si="2">IF(AND(M36="",M37=""),"",IF(OR(M36="",M37=""),$O$2,M36+M37))</f>
        <v/>
      </c>
      <c r="N46" s="709"/>
      <c r="O46" s="708" t="str">
        <f t="shared" ref="O46" si="3">IF(AND(O36="",O37=""),"",IF(OR(O36="",O37=""),$O$2,O36+O37))</f>
        <v/>
      </c>
      <c r="P46" s="709"/>
      <c r="Q46" s="708" t="str">
        <f t="shared" ref="Q46" si="4">IF(AND(Q36="",Q37=""),"",IF(OR(Q36="",Q37=""),$O$2,Q36+Q37))</f>
        <v/>
      </c>
      <c r="R46" s="709"/>
      <c r="S46" s="708" t="str">
        <f t="shared" ref="S46" si="5">IF(AND(S36="",S37=""),"",IF(OR(S36="",S37=""),$O$2,S36+S37))</f>
        <v/>
      </c>
      <c r="T46" s="709"/>
      <c r="U46" s="708" t="str">
        <f t="shared" ref="U46" si="6">IF(AND(U36="",U37=""),"",IF(OR(U36="",U37=""),$O$2,U36+U37))</f>
        <v/>
      </c>
      <c r="V46" s="709"/>
    </row>
    <row r="47" spans="1:22" ht="28.5" customHeight="1" x14ac:dyDescent="0.3">
      <c r="A47" s="135"/>
      <c r="B47" s="696" t="s">
        <v>1082</v>
      </c>
      <c r="C47" s="697"/>
      <c r="D47" s="698" t="s">
        <v>1083</v>
      </c>
      <c r="E47" s="699"/>
      <c r="F47" s="708" t="str">
        <f>IF(AND(F38="",F39="",F40=""),"",IF(OR(F38="",F39="",F40=""),$O$3,F38+F39+F40))</f>
        <v/>
      </c>
      <c r="G47" s="709"/>
      <c r="H47" s="708" t="str">
        <f t="shared" ref="H47" si="7">IF(AND(H38="",H39="",H40=""),"",IF(OR(H38="",H39="",H40=""),$O$3,H38+H39+H40))</f>
        <v/>
      </c>
      <c r="I47" s="709"/>
      <c r="J47" s="708" t="str">
        <f t="shared" ref="J47" si="8">IF(AND(J38="",J39="",J40=""),"",IF(OR(J38="",J39="",J40=""),$O$3,J38+J39+J40))</f>
        <v/>
      </c>
      <c r="K47" s="709"/>
      <c r="M47" s="708" t="str">
        <f t="shared" ref="M47" si="9">IF(AND(M38="",M39="",M40=""),"",IF(OR(M38="",M39="",M40=""),$O$3,M38+M39+M40))</f>
        <v/>
      </c>
      <c r="N47" s="709"/>
      <c r="O47" s="708" t="str">
        <f t="shared" ref="O47" si="10">IF(AND(O38="",O39="",O40=""),"",IF(OR(O38="",O39="",O40=""),$O$3,O38+O39+O40))</f>
        <v/>
      </c>
      <c r="P47" s="709"/>
      <c r="Q47" s="708" t="str">
        <f t="shared" ref="Q47" si="11">IF(AND(Q38="",Q39="",Q40=""),"",IF(OR(Q38="",Q39="",Q40=""),$O$3,Q38+Q39+Q40))</f>
        <v/>
      </c>
      <c r="R47" s="709"/>
      <c r="S47" s="708" t="str">
        <f t="shared" ref="S47" si="12">IF(AND(S38="",S39="",S40=""),"",IF(OR(S38="",S39="",S40=""),$O$3,S38+S39+S40))</f>
        <v/>
      </c>
      <c r="T47" s="709"/>
      <c r="U47" s="708" t="str">
        <f t="shared" ref="U47" si="13">IF(AND(U38="",U39="",U40=""),"",IF(OR(U38="",U39="",U40=""),$O$3,U38+U39+U40))</f>
        <v/>
      </c>
      <c r="V47" s="709"/>
    </row>
    <row r="48" spans="1:22" ht="28.5" customHeight="1" x14ac:dyDescent="0.3">
      <c r="A48" s="135"/>
      <c r="B48" s="704" t="s">
        <v>1084</v>
      </c>
      <c r="C48" s="705"/>
      <c r="D48" s="706" t="s">
        <v>1085</v>
      </c>
      <c r="E48" s="707"/>
      <c r="F48" s="708" t="str">
        <f>IFERROR(F46-F47,"")</f>
        <v/>
      </c>
      <c r="G48" s="709"/>
      <c r="H48" s="708" t="str">
        <f t="shared" ref="H48" si="14">IFERROR(H46-H47,"")</f>
        <v/>
      </c>
      <c r="I48" s="709"/>
      <c r="J48" s="708" t="str">
        <f t="shared" ref="J48" si="15">IFERROR(J46-J47,"")</f>
        <v/>
      </c>
      <c r="K48" s="709"/>
      <c r="M48" s="708" t="str">
        <f t="shared" ref="M48" si="16">IFERROR(M46-M47,"")</f>
        <v/>
      </c>
      <c r="N48" s="709"/>
      <c r="O48" s="708" t="str">
        <f t="shared" ref="O48" si="17">IFERROR(O46-O47,"")</f>
        <v/>
      </c>
      <c r="P48" s="709"/>
      <c r="Q48" s="708" t="str">
        <f t="shared" ref="Q48" si="18">IFERROR(Q46-Q47,"")</f>
        <v/>
      </c>
      <c r="R48" s="709"/>
      <c r="S48" s="708" t="str">
        <f t="shared" ref="S48" si="19">IFERROR(S46-S47,"")</f>
        <v/>
      </c>
      <c r="T48" s="709"/>
      <c r="U48" s="708" t="str">
        <f t="shared" ref="U48" si="20">IFERROR(U46-U47,"")</f>
        <v/>
      </c>
      <c r="V48" s="709"/>
    </row>
    <row r="49" spans="1:22" ht="28.5" customHeight="1" x14ac:dyDescent="0.3">
      <c r="A49" s="135"/>
      <c r="B49" s="696" t="s">
        <v>1086</v>
      </c>
      <c r="C49" s="697"/>
      <c r="D49" s="698" t="s">
        <v>1087</v>
      </c>
      <c r="E49" s="699"/>
      <c r="F49" s="708" t="str">
        <f>IF(AND(F41="",F42="",F45=""),"",IF(OR(42="",F42="",F45=""),$O$4,F41+F42+F45))</f>
        <v/>
      </c>
      <c r="G49" s="709"/>
      <c r="H49" s="708" t="str">
        <f t="shared" ref="H49" si="21">IF(AND(H41="",H42="",H45=""),"",IF(OR(42="",H42="",H45=""),$O$4,H41+H42+H45))</f>
        <v/>
      </c>
      <c r="I49" s="709"/>
      <c r="J49" s="708" t="str">
        <f>IF(AND(J41="",J42="",J45=""),"",IF(OR(42="",J42="",J45=""),$O$4,J41+J42+J45))</f>
        <v/>
      </c>
      <c r="K49" s="709"/>
      <c r="M49" s="708" t="str">
        <f t="shared" ref="M49" si="22">IF(AND(M41="",M42="",M45=""),"",IF(OR(42="",M42="",M45=""),$O$4,M41+M42+M45))</f>
        <v/>
      </c>
      <c r="N49" s="709"/>
      <c r="O49" s="708" t="str">
        <f t="shared" ref="O49" si="23">IF(AND(O41="",O42="",O45=""),"",IF(OR(42="",O42="",O45=""),$O$4,O41+O42+O45))</f>
        <v/>
      </c>
      <c r="P49" s="709"/>
      <c r="Q49" s="708" t="str">
        <f t="shared" ref="Q49" si="24">IF(AND(Q41="",Q42="",Q45=""),"",IF(OR(42="",Q42="",Q45=""),$O$4,Q41+Q42+Q45))</f>
        <v/>
      </c>
      <c r="R49" s="709"/>
      <c r="S49" s="708" t="str">
        <f t="shared" ref="S49" si="25">IF(AND(S41="",S42="",S45=""),"",IF(OR(42="",S42="",S45=""),$O$4,S41+S42+S45))</f>
        <v/>
      </c>
      <c r="T49" s="709"/>
      <c r="U49" s="708" t="str">
        <f t="shared" ref="U49" si="26">IF(AND(U41="",U42="",U45=""),"",IF(OR(42="",U42="",U45=""),$O$4,U41+U42+U45))</f>
        <v/>
      </c>
      <c r="V49" s="709"/>
    </row>
    <row r="50" spans="1:22" ht="28.5" customHeight="1" x14ac:dyDescent="0.3">
      <c r="A50" s="135"/>
      <c r="B50" s="696" t="s">
        <v>1088</v>
      </c>
      <c r="C50" s="697"/>
      <c r="D50" s="698" t="s">
        <v>1089</v>
      </c>
      <c r="E50" s="699"/>
      <c r="F50" s="708" t="str">
        <f>IF(AND(F43="",F44=""),"",IF(OR(F43="",F44=""),$O$5,F43+F44))</f>
        <v/>
      </c>
      <c r="G50" s="709"/>
      <c r="H50" s="708" t="str">
        <f t="shared" ref="H50" si="27">IF(AND(H43="",H44=""),"",IF(OR(H43="",H44=""),$O$5,H43+H44))</f>
        <v/>
      </c>
      <c r="I50" s="709"/>
      <c r="J50" s="708" t="str">
        <f t="shared" ref="J50" si="28">IF(AND(J43="",J44=""),"",IF(OR(J43="",J44=""),$O$5,J43+J44))</f>
        <v/>
      </c>
      <c r="K50" s="709"/>
      <c r="M50" s="708" t="str">
        <f t="shared" ref="M50" si="29">IF(AND(M43="",M44=""),"",IF(OR(M43="",M44=""),$O$5,M43+M44))</f>
        <v/>
      </c>
      <c r="N50" s="709"/>
      <c r="O50" s="708" t="str">
        <f t="shared" ref="O50" si="30">IF(AND(O43="",O44=""),"",IF(OR(O43="",O44=""),$O$5,O43+O44))</f>
        <v/>
      </c>
      <c r="P50" s="709"/>
      <c r="Q50" s="708" t="str">
        <f t="shared" ref="Q50" si="31">IF(AND(Q43="",Q44=""),"",IF(OR(Q43="",Q44=""),$O$5,Q43+Q44))</f>
        <v/>
      </c>
      <c r="R50" s="709"/>
      <c r="S50" s="708" t="str">
        <f t="shared" ref="S50" si="32">IF(AND(S43="",S44=""),"",IF(OR(S43="",S44=""),$O$5,S43+S44))</f>
        <v/>
      </c>
      <c r="T50" s="709"/>
      <c r="U50" s="708" t="str">
        <f t="shared" ref="U50" si="33">IF(AND(U43="",U44=""),"",IF(OR(U43="",U44=""),$O$5,U43+U44))</f>
        <v/>
      </c>
      <c r="V50" s="709"/>
    </row>
    <row r="51" spans="1:22" ht="28.5" customHeight="1" x14ac:dyDescent="0.3">
      <c r="A51" s="135"/>
      <c r="B51" s="704" t="s">
        <v>1090</v>
      </c>
      <c r="C51" s="705"/>
      <c r="D51" s="706" t="s">
        <v>1091</v>
      </c>
      <c r="E51" s="707"/>
      <c r="F51" s="708" t="str">
        <f>IFERROR(F49-F50,"")</f>
        <v/>
      </c>
      <c r="G51" s="709"/>
      <c r="H51" s="708" t="str">
        <f t="shared" ref="H51" si="34">IFERROR(H49-H50,"")</f>
        <v/>
      </c>
      <c r="I51" s="709"/>
      <c r="J51" s="708" t="str">
        <f t="shared" ref="J51" si="35">IFERROR(J49-J50,"")</f>
        <v/>
      </c>
      <c r="K51" s="709"/>
      <c r="M51" s="708" t="str">
        <f t="shared" ref="M51" si="36">IFERROR(M49-M50,"")</f>
        <v/>
      </c>
      <c r="N51" s="709"/>
      <c r="O51" s="708" t="str">
        <f t="shared" ref="O51" si="37">IFERROR(O49-O50,"")</f>
        <v/>
      </c>
      <c r="P51" s="709"/>
      <c r="Q51" s="708" t="str">
        <f t="shared" ref="Q51" si="38">IFERROR(Q49-Q50,"")</f>
        <v/>
      </c>
      <c r="R51" s="709"/>
      <c r="S51" s="708" t="str">
        <f t="shared" ref="S51" si="39">IFERROR(S49-S50,"")</f>
        <v/>
      </c>
      <c r="T51" s="709"/>
      <c r="U51" s="708" t="str">
        <f t="shared" ref="U51" si="40">IFERROR(U49-U50,"")</f>
        <v/>
      </c>
      <c r="V51" s="709"/>
    </row>
    <row r="52" spans="1:22" ht="28.5" customHeight="1" x14ac:dyDescent="0.3">
      <c r="A52" s="135"/>
      <c r="B52" s="704" t="s">
        <v>1092</v>
      </c>
      <c r="C52" s="705"/>
      <c r="D52" s="706" t="s">
        <v>1093</v>
      </c>
      <c r="E52" s="707"/>
      <c r="F52" s="702" t="str">
        <f>IF(F39="","",IF(F42="","",F42/F39))</f>
        <v/>
      </c>
      <c r="G52" s="703"/>
      <c r="H52" s="702" t="str">
        <f t="shared" ref="H52" si="41">IF(H39="","",IF(H42="","",H42/H39))</f>
        <v/>
      </c>
      <c r="I52" s="703"/>
      <c r="J52" s="702" t="str">
        <f t="shared" ref="J52" si="42">IF(J39="","",IF(J42="","",J42/J39))</f>
        <v/>
      </c>
      <c r="K52" s="703"/>
      <c r="M52" s="702" t="str">
        <f t="shared" ref="M52" si="43">IF(M39="","",IF(M42="","",M42/M39))</f>
        <v/>
      </c>
      <c r="N52" s="703"/>
      <c r="O52" s="702" t="str">
        <f t="shared" ref="O52" si="44">IF(O39="","",IF(O42="","",O42/O39))</f>
        <v/>
      </c>
      <c r="P52" s="703"/>
      <c r="Q52" s="702" t="str">
        <f t="shared" ref="Q52" si="45">IF(Q39="","",IF(Q42="","",Q42/Q39))</f>
        <v/>
      </c>
      <c r="R52" s="703"/>
      <c r="S52" s="702" t="str">
        <f t="shared" ref="S52" si="46">IF(S39="","",IF(S42="","",S42/S39))</f>
        <v/>
      </c>
      <c r="T52" s="703"/>
      <c r="U52" s="702" t="str">
        <f t="shared" ref="U52" si="47">IF(U39="","",IF(U42="","",U42/U39))</f>
        <v/>
      </c>
      <c r="V52" s="703"/>
    </row>
    <row r="53" spans="1:22" ht="28.5" customHeight="1" x14ac:dyDescent="0.3">
      <c r="A53" s="135"/>
      <c r="B53" s="690" t="s">
        <v>1094</v>
      </c>
      <c r="C53" s="691"/>
      <c r="D53" s="692" t="s">
        <v>1095</v>
      </c>
      <c r="E53" s="693"/>
      <c r="F53" s="694"/>
      <c r="G53" s="695"/>
      <c r="H53" s="694"/>
      <c r="I53" s="695"/>
      <c r="J53" s="694"/>
      <c r="K53" s="695"/>
      <c r="M53" s="694"/>
      <c r="N53" s="695"/>
      <c r="O53" s="694"/>
      <c r="P53" s="695"/>
      <c r="Q53" s="694"/>
      <c r="R53" s="695"/>
      <c r="S53" s="694"/>
      <c r="T53" s="695"/>
      <c r="U53" s="694"/>
      <c r="V53" s="695"/>
    </row>
    <row r="54" spans="1:22" ht="28.5" customHeight="1" x14ac:dyDescent="0.3">
      <c r="A54" s="135"/>
      <c r="B54" s="690" t="s">
        <v>1096</v>
      </c>
      <c r="C54" s="691"/>
      <c r="D54" s="692" t="s">
        <v>1097</v>
      </c>
      <c r="E54" s="693"/>
      <c r="F54" s="694"/>
      <c r="G54" s="695"/>
      <c r="H54" s="694"/>
      <c r="I54" s="695"/>
      <c r="J54" s="694"/>
      <c r="K54" s="695"/>
      <c r="M54" s="694"/>
      <c r="N54" s="695"/>
      <c r="O54" s="694"/>
      <c r="P54" s="695"/>
      <c r="Q54" s="694"/>
      <c r="R54" s="695"/>
      <c r="S54" s="694"/>
      <c r="T54" s="695"/>
      <c r="U54" s="694"/>
      <c r="V54" s="695"/>
    </row>
    <row r="55" spans="1:22" ht="28.5" customHeight="1" x14ac:dyDescent="0.3">
      <c r="A55" s="135"/>
      <c r="B55" s="696" t="s">
        <v>1098</v>
      </c>
      <c r="C55" s="697"/>
      <c r="D55" s="698" t="s">
        <v>1099</v>
      </c>
      <c r="E55" s="699"/>
      <c r="F55" s="700" t="str">
        <f>IF(AND(F53="",F54=""),"",IF(OR(F53="",F54=""),$O$6,F53-F54))</f>
        <v/>
      </c>
      <c r="G55" s="701"/>
      <c r="H55" s="700" t="str">
        <f t="shared" ref="H55" si="48">IF(AND(H53="",H54=""),"",IF(OR(H53="",H54=""),$O$6,H53-H54))</f>
        <v/>
      </c>
      <c r="I55" s="701"/>
      <c r="J55" s="700" t="str">
        <f t="shared" ref="J55" si="49">IF(AND(J53="",J54=""),"",IF(OR(J53="",J54=""),$O$6,J53-J54))</f>
        <v/>
      </c>
      <c r="K55" s="701"/>
      <c r="M55" s="700" t="str">
        <f t="shared" ref="M55" si="50">IF(AND(M53="",M54=""),"",IF(OR(M53="",M54=""),$O$6,M53-M54))</f>
        <v/>
      </c>
      <c r="N55" s="701"/>
      <c r="O55" s="700" t="str">
        <f t="shared" ref="O55" si="51">IF(AND(O53="",O54=""),"",IF(OR(O53="",O54=""),$O$6,O53-O54))</f>
        <v/>
      </c>
      <c r="P55" s="701"/>
      <c r="Q55" s="700" t="str">
        <f t="shared" ref="Q55" si="52">IF(AND(Q53="",Q54=""),"",IF(OR(Q53="",Q54=""),$O$6,Q53-Q54))</f>
        <v/>
      </c>
      <c r="R55" s="701"/>
      <c r="S55" s="700" t="str">
        <f t="shared" ref="S55" si="53">IF(AND(S53="",S54=""),"",IF(OR(S53="",S54=""),$O$6,S53-S54))</f>
        <v/>
      </c>
      <c r="T55" s="701"/>
      <c r="U55" s="700" t="str">
        <f t="shared" ref="U55" si="54">IF(AND(U53="",U54=""),"",IF(OR(U53="",U54=""),$O$6,U53-U54))</f>
        <v/>
      </c>
      <c r="V55" s="701"/>
    </row>
    <row r="56" spans="1:22" ht="28.5" customHeight="1" x14ac:dyDescent="0.3">
      <c r="A56" s="135"/>
      <c r="B56" s="690" t="s">
        <v>1100</v>
      </c>
      <c r="C56" s="691"/>
      <c r="D56" s="692" t="s">
        <v>1101</v>
      </c>
      <c r="E56" s="693"/>
      <c r="F56" s="655"/>
      <c r="G56" s="656"/>
      <c r="H56" s="655"/>
      <c r="I56" s="656"/>
      <c r="J56" s="655"/>
      <c r="K56" s="656"/>
      <c r="M56" s="655"/>
      <c r="N56" s="656"/>
      <c r="O56" s="655"/>
      <c r="P56" s="656"/>
      <c r="Q56" s="655"/>
      <c r="R56" s="656"/>
      <c r="S56" s="655"/>
      <c r="T56" s="656"/>
      <c r="U56" s="655"/>
      <c r="V56" s="656"/>
    </row>
    <row r="57" spans="1:22" ht="28.5" customHeight="1" x14ac:dyDescent="0.3">
      <c r="A57" s="135"/>
      <c r="B57" s="690" t="s">
        <v>1102</v>
      </c>
      <c r="C57" s="691"/>
      <c r="D57" s="692" t="s">
        <v>1103</v>
      </c>
      <c r="E57" s="693"/>
      <c r="F57" s="655"/>
      <c r="G57" s="656"/>
      <c r="H57" s="655"/>
      <c r="I57" s="656"/>
      <c r="J57" s="655"/>
      <c r="K57" s="656"/>
      <c r="M57" s="655"/>
      <c r="N57" s="656"/>
      <c r="O57" s="655"/>
      <c r="P57" s="656"/>
      <c r="Q57" s="655"/>
      <c r="R57" s="656"/>
      <c r="S57" s="655"/>
      <c r="T57" s="656"/>
      <c r="U57" s="655"/>
      <c r="V57" s="656"/>
    </row>
    <row r="58" spans="1:22" ht="28.5" customHeight="1" x14ac:dyDescent="0.3">
      <c r="A58" s="135"/>
      <c r="B58" s="690" t="s">
        <v>1104</v>
      </c>
      <c r="C58" s="691"/>
      <c r="D58" s="692" t="s">
        <v>1105</v>
      </c>
      <c r="E58" s="693"/>
      <c r="F58" s="655"/>
      <c r="G58" s="656"/>
      <c r="H58" s="655"/>
      <c r="I58" s="656"/>
      <c r="J58" s="655"/>
      <c r="K58" s="656"/>
      <c r="M58" s="655"/>
      <c r="N58" s="656"/>
      <c r="O58" s="655"/>
      <c r="P58" s="656"/>
      <c r="Q58" s="655"/>
      <c r="R58" s="656"/>
      <c r="S58" s="655"/>
      <c r="T58" s="656"/>
      <c r="U58" s="655"/>
      <c r="V58" s="656"/>
    </row>
    <row r="59" spans="1:22" ht="14.4" x14ac:dyDescent="0.3">
      <c r="A59" s="134"/>
      <c r="B59" s="657"/>
      <c r="C59" s="658"/>
      <c r="D59" s="657"/>
      <c r="E59" s="658"/>
      <c r="F59" s="657"/>
      <c r="G59" s="658"/>
      <c r="H59" s="657"/>
      <c r="I59" s="658"/>
      <c r="J59" s="657"/>
      <c r="K59" s="658"/>
    </row>
    <row r="60" spans="1:22" ht="14.4" x14ac:dyDescent="0.3">
      <c r="A60" s="135"/>
      <c r="B60" s="676" t="s">
        <v>1106</v>
      </c>
      <c r="C60" s="677"/>
      <c r="D60" s="677"/>
      <c r="E60" s="677"/>
      <c r="F60" s="677"/>
      <c r="G60" s="677"/>
      <c r="H60" s="677"/>
      <c r="I60" s="677"/>
      <c r="J60" s="677"/>
      <c r="K60" s="678"/>
    </row>
    <row r="61" spans="1:22" ht="14.4" x14ac:dyDescent="0.3">
      <c r="A61" s="661"/>
      <c r="B61" s="664"/>
      <c r="C61" s="665"/>
      <c r="D61" s="665"/>
      <c r="E61" s="665"/>
      <c r="F61" s="665"/>
      <c r="G61" s="665"/>
      <c r="H61" s="665"/>
      <c r="I61" s="665"/>
      <c r="J61" s="665"/>
      <c r="K61" s="666"/>
    </row>
    <row r="62" spans="1:22" ht="14.4" x14ac:dyDescent="0.3">
      <c r="A62" s="662"/>
      <c r="B62" s="667"/>
      <c r="C62" s="668"/>
      <c r="D62" s="668"/>
      <c r="E62" s="668"/>
      <c r="F62" s="668"/>
      <c r="G62" s="668"/>
      <c r="H62" s="668"/>
      <c r="I62" s="668"/>
      <c r="J62" s="668"/>
      <c r="K62" s="669"/>
    </row>
    <row r="63" spans="1:22" ht="14.4" x14ac:dyDescent="0.3">
      <c r="A63" s="662"/>
      <c r="B63" s="667"/>
      <c r="C63" s="668"/>
      <c r="D63" s="668"/>
      <c r="E63" s="668"/>
      <c r="F63" s="668"/>
      <c r="G63" s="668"/>
      <c r="H63" s="668"/>
      <c r="I63" s="668"/>
      <c r="J63" s="668"/>
      <c r="K63" s="669"/>
    </row>
    <row r="64" spans="1:22" ht="14.4" x14ac:dyDescent="0.3">
      <c r="A64" s="662"/>
      <c r="B64" s="667"/>
      <c r="C64" s="668"/>
      <c r="D64" s="668"/>
      <c r="E64" s="668"/>
      <c r="F64" s="668"/>
      <c r="G64" s="668"/>
      <c r="H64" s="668"/>
      <c r="I64" s="668"/>
      <c r="J64" s="668"/>
      <c r="K64" s="669"/>
    </row>
    <row r="65" spans="1:11" ht="14.4" x14ac:dyDescent="0.3">
      <c r="A65" s="662"/>
      <c r="B65" s="667"/>
      <c r="C65" s="668"/>
      <c r="D65" s="668"/>
      <c r="E65" s="668"/>
      <c r="F65" s="668"/>
      <c r="G65" s="668"/>
      <c r="H65" s="668"/>
      <c r="I65" s="668"/>
      <c r="J65" s="668"/>
      <c r="K65" s="669"/>
    </row>
    <row r="66" spans="1:11" ht="14.4" x14ac:dyDescent="0.3">
      <c r="A66" s="663"/>
      <c r="B66" s="670"/>
      <c r="C66" s="671"/>
      <c r="D66" s="671"/>
      <c r="E66" s="671"/>
      <c r="F66" s="671"/>
      <c r="G66" s="671"/>
      <c r="H66" s="671"/>
      <c r="I66" s="671"/>
      <c r="J66" s="671"/>
      <c r="K66" s="672"/>
    </row>
    <row r="67" spans="1:11" ht="14.4" x14ac:dyDescent="0.3">
      <c r="A67" s="688"/>
      <c r="B67" s="673"/>
      <c r="C67" s="674"/>
      <c r="D67" s="674"/>
      <c r="E67" s="674"/>
      <c r="F67" s="674"/>
      <c r="G67" s="674"/>
      <c r="H67" s="674"/>
      <c r="I67" s="674"/>
      <c r="J67" s="674"/>
      <c r="K67" s="675"/>
    </row>
    <row r="68" spans="1:11" ht="14.4" x14ac:dyDescent="0.3">
      <c r="A68" s="689"/>
      <c r="B68" s="676" t="s">
        <v>1107</v>
      </c>
      <c r="C68" s="677"/>
      <c r="D68" s="677"/>
      <c r="E68" s="677"/>
      <c r="F68" s="677"/>
      <c r="G68" s="677"/>
      <c r="H68" s="677"/>
      <c r="I68" s="677"/>
      <c r="J68" s="677"/>
      <c r="K68" s="678"/>
    </row>
    <row r="69" spans="1:11" ht="14.4" x14ac:dyDescent="0.3">
      <c r="A69" s="661"/>
      <c r="B69" s="664"/>
      <c r="C69" s="665"/>
      <c r="D69" s="665"/>
      <c r="E69" s="665"/>
      <c r="F69" s="665"/>
      <c r="G69" s="665"/>
      <c r="H69" s="665"/>
      <c r="I69" s="665"/>
      <c r="J69" s="665"/>
      <c r="K69" s="666"/>
    </row>
    <row r="70" spans="1:11" ht="14.4" x14ac:dyDescent="0.3">
      <c r="A70" s="662"/>
      <c r="B70" s="667"/>
      <c r="C70" s="668"/>
      <c r="D70" s="668"/>
      <c r="E70" s="668"/>
      <c r="F70" s="668"/>
      <c r="G70" s="668"/>
      <c r="H70" s="668"/>
      <c r="I70" s="668"/>
      <c r="J70" s="668"/>
      <c r="K70" s="669"/>
    </row>
    <row r="71" spans="1:11" ht="14.4" x14ac:dyDescent="0.3">
      <c r="A71" s="662"/>
      <c r="B71" s="667"/>
      <c r="C71" s="668"/>
      <c r="D71" s="668"/>
      <c r="E71" s="668"/>
      <c r="F71" s="668"/>
      <c r="G71" s="668"/>
      <c r="H71" s="668"/>
      <c r="I71" s="668"/>
      <c r="J71" s="668"/>
      <c r="K71" s="669"/>
    </row>
    <row r="72" spans="1:11" ht="14.4" x14ac:dyDescent="0.3">
      <c r="A72" s="662"/>
      <c r="B72" s="667"/>
      <c r="C72" s="668"/>
      <c r="D72" s="668"/>
      <c r="E72" s="668"/>
      <c r="F72" s="668"/>
      <c r="G72" s="668"/>
      <c r="H72" s="668"/>
      <c r="I72" s="668"/>
      <c r="J72" s="668"/>
      <c r="K72" s="669"/>
    </row>
    <row r="73" spans="1:11" ht="14.4" x14ac:dyDescent="0.3">
      <c r="A73" s="663"/>
      <c r="B73" s="670"/>
      <c r="C73" s="671"/>
      <c r="D73" s="671"/>
      <c r="E73" s="671"/>
      <c r="F73" s="671"/>
      <c r="G73" s="671"/>
      <c r="H73" s="671"/>
      <c r="I73" s="671"/>
      <c r="J73" s="671"/>
      <c r="K73" s="672"/>
    </row>
    <row r="74" spans="1:11" ht="14.4" x14ac:dyDescent="0.3">
      <c r="A74" s="134"/>
      <c r="B74" s="673"/>
      <c r="C74" s="674"/>
      <c r="D74" s="674"/>
      <c r="E74" s="674"/>
      <c r="F74" s="674"/>
      <c r="G74" s="674"/>
      <c r="H74" s="674"/>
      <c r="I74" s="674"/>
      <c r="J74" s="674"/>
      <c r="K74" s="675"/>
    </row>
    <row r="75" spans="1:11" ht="14.4" x14ac:dyDescent="0.3">
      <c r="A75" s="135"/>
      <c r="B75" s="676" t="s">
        <v>1108</v>
      </c>
      <c r="C75" s="677"/>
      <c r="D75" s="677"/>
      <c r="E75" s="677"/>
      <c r="F75" s="677"/>
      <c r="G75" s="677"/>
      <c r="H75" s="677"/>
      <c r="I75" s="677"/>
      <c r="J75" s="677"/>
      <c r="K75" s="678"/>
    </row>
    <row r="76" spans="1:11" ht="14.4" x14ac:dyDescent="0.3">
      <c r="A76" s="661"/>
      <c r="B76" s="679"/>
      <c r="C76" s="680"/>
      <c r="D76" s="680"/>
      <c r="E76" s="680"/>
      <c r="F76" s="680"/>
      <c r="G76" s="680"/>
      <c r="H76" s="680"/>
      <c r="I76" s="680"/>
      <c r="J76" s="680"/>
      <c r="K76" s="681"/>
    </row>
    <row r="77" spans="1:11" ht="14.4" x14ac:dyDescent="0.3">
      <c r="A77" s="662"/>
      <c r="B77" s="682"/>
      <c r="C77" s="683"/>
      <c r="D77" s="683"/>
      <c r="E77" s="683"/>
      <c r="F77" s="683"/>
      <c r="G77" s="683"/>
      <c r="H77" s="683"/>
      <c r="I77" s="683"/>
      <c r="J77" s="683"/>
      <c r="K77" s="684"/>
    </row>
    <row r="78" spans="1:11" ht="14.4" x14ac:dyDescent="0.3">
      <c r="A78" s="662"/>
      <c r="B78" s="682"/>
      <c r="C78" s="683"/>
      <c r="D78" s="683"/>
      <c r="E78" s="683"/>
      <c r="F78" s="683"/>
      <c r="G78" s="683"/>
      <c r="H78" s="683"/>
      <c r="I78" s="683"/>
      <c r="J78" s="683"/>
      <c r="K78" s="684"/>
    </row>
    <row r="79" spans="1:11" ht="14.4" x14ac:dyDescent="0.3">
      <c r="A79" s="662"/>
      <c r="B79" s="682"/>
      <c r="C79" s="683"/>
      <c r="D79" s="683"/>
      <c r="E79" s="683"/>
      <c r="F79" s="683"/>
      <c r="G79" s="683"/>
      <c r="H79" s="683"/>
      <c r="I79" s="683"/>
      <c r="J79" s="683"/>
      <c r="K79" s="684"/>
    </row>
    <row r="80" spans="1:11" ht="14.4" x14ac:dyDescent="0.3">
      <c r="A80" s="662"/>
      <c r="B80" s="682"/>
      <c r="C80" s="683"/>
      <c r="D80" s="683"/>
      <c r="E80" s="683"/>
      <c r="F80" s="683"/>
      <c r="G80" s="683"/>
      <c r="H80" s="683"/>
      <c r="I80" s="683"/>
      <c r="J80" s="683"/>
      <c r="K80" s="684"/>
    </row>
    <row r="81" spans="1:11" ht="14.4" x14ac:dyDescent="0.3">
      <c r="A81" s="663"/>
      <c r="B81" s="685"/>
      <c r="C81" s="686"/>
      <c r="D81" s="686"/>
      <c r="E81" s="686"/>
      <c r="F81" s="686"/>
      <c r="G81" s="686"/>
      <c r="H81" s="686"/>
      <c r="I81" s="686"/>
      <c r="J81" s="686"/>
      <c r="K81" s="687"/>
    </row>
    <row r="82" spans="1:11" ht="14.4" x14ac:dyDescent="0.3">
      <c r="B82" s="87"/>
      <c r="C82" s="87"/>
      <c r="D82" s="87"/>
      <c r="E82" s="87"/>
      <c r="F82" s="87"/>
      <c r="G82" s="87"/>
      <c r="H82" s="87"/>
      <c r="I82" s="87"/>
      <c r="J82" s="87"/>
      <c r="K82" s="659"/>
    </row>
    <row r="83" spans="1:11" ht="14.4" x14ac:dyDescent="0.3">
      <c r="K83" s="660"/>
    </row>
    <row r="84" spans="1:11" ht="14.4" hidden="1" x14ac:dyDescent="0.3">
      <c r="K84" s="134"/>
    </row>
    <row r="85" spans="1:11" ht="14.4" hidden="1" x14ac:dyDescent="0.3">
      <c r="K85" s="140"/>
    </row>
    <row r="86" spans="1:11" ht="14.4" hidden="1" x14ac:dyDescent="0.3">
      <c r="K86" s="141"/>
    </row>
    <row r="87" spans="1:11" ht="14.4" hidden="1" x14ac:dyDescent="0.3">
      <c r="K87" s="141"/>
    </row>
    <row r="88" spans="1:11" ht="14.4" hidden="1" x14ac:dyDescent="0.3">
      <c r="K88" s="141"/>
    </row>
    <row r="89" spans="1:11" ht="15" hidden="1" customHeight="1" x14ac:dyDescent="0.3">
      <c r="K89" s="141"/>
    </row>
    <row r="90" spans="1:11" ht="15" hidden="1" customHeight="1" x14ac:dyDescent="0.3">
      <c r="K90" s="141"/>
    </row>
    <row r="91" spans="1:11" ht="15" hidden="1" customHeight="1" x14ac:dyDescent="0.3">
      <c r="K91" s="141"/>
    </row>
    <row r="92" spans="1:11" ht="15" hidden="1" customHeight="1" x14ac:dyDescent="0.3">
      <c r="K92" s="141"/>
    </row>
    <row r="93" spans="1:11" ht="15" hidden="1" customHeight="1" x14ac:dyDescent="0.3">
      <c r="K93" s="136"/>
    </row>
    <row r="94" spans="1:11" ht="15" hidden="1" customHeight="1" x14ac:dyDescent="0.3">
      <c r="K94" s="134"/>
    </row>
    <row r="95" spans="1:11" ht="15" hidden="1" customHeight="1" x14ac:dyDescent="0.3">
      <c r="K95" s="134"/>
    </row>
    <row r="96" spans="1:11" ht="15" hidden="1" customHeight="1" x14ac:dyDescent="0.3">
      <c r="K96" s="134"/>
    </row>
    <row r="97" spans="11:11" ht="15" hidden="1" customHeight="1" x14ac:dyDescent="0.3">
      <c r="K97" s="134"/>
    </row>
    <row r="98" spans="11:11" ht="15" hidden="1" customHeight="1" x14ac:dyDescent="0.3">
      <c r="K98" s="134"/>
    </row>
    <row r="99" spans="11:11" ht="30" hidden="1" customHeight="1" x14ac:dyDescent="0.3">
      <c r="K99" s="134"/>
    </row>
    <row r="100" spans="11:11" ht="14.4" hidden="1" x14ac:dyDescent="0.3">
      <c r="K100" s="134"/>
    </row>
    <row r="101" spans="11:11" ht="14.4" hidden="1" x14ac:dyDescent="0.3">
      <c r="K101" s="134"/>
    </row>
    <row r="102" spans="11:11" ht="14.4" hidden="1" x14ac:dyDescent="0.3"/>
    <row r="103" spans="11:11" ht="14.4" hidden="1" x14ac:dyDescent="0.3"/>
    <row r="104" spans="11:11" ht="14.4" hidden="1" x14ac:dyDescent="0.3"/>
    <row r="105" spans="11:11" ht="14.4" hidden="1" x14ac:dyDescent="0.3"/>
    <row r="106" spans="11:11" ht="14.4" hidden="1" x14ac:dyDescent="0.3"/>
    <row r="107" spans="11:11" ht="14.4" hidden="1" x14ac:dyDescent="0.3"/>
    <row r="108" spans="11:11" ht="14.4" hidden="1" x14ac:dyDescent="0.3"/>
    <row r="109" spans="11:11" ht="14.4" hidden="1" x14ac:dyDescent="0.3"/>
    <row r="110" spans="11:11" ht="14.4" hidden="1" x14ac:dyDescent="0.3"/>
    <row r="111" spans="11:11" ht="14.4" hidden="1" x14ac:dyDescent="0.3"/>
    <row r="112" spans="11:11" ht="14.4" hidden="1" x14ac:dyDescent="0.3"/>
    <row r="113" ht="14.4" hidden="1" x14ac:dyDescent="0.3"/>
    <row r="114" ht="14.4" hidden="1" x14ac:dyDescent="0.3"/>
    <row r="115" ht="14.4" hidden="1" x14ac:dyDescent="0.3"/>
    <row r="116" ht="14.4" hidden="1" x14ac:dyDescent="0.3"/>
    <row r="117" ht="14.4" hidden="1" x14ac:dyDescent="0.3"/>
    <row r="118" ht="14.4" hidden="1" x14ac:dyDescent="0.3"/>
    <row r="119" ht="14.4" hidden="1" x14ac:dyDescent="0.3"/>
    <row r="120" ht="14.4" hidden="1" x14ac:dyDescent="0.3"/>
    <row r="121" ht="14.4" hidden="1" x14ac:dyDescent="0.3"/>
    <row r="122" ht="14.4" hidden="1" x14ac:dyDescent="0.3"/>
    <row r="123" ht="14.4" hidden="1" x14ac:dyDescent="0.3"/>
    <row r="124" ht="14.4" hidden="1" x14ac:dyDescent="0.3"/>
    <row r="125" ht="14.4" hidden="1" x14ac:dyDescent="0.3"/>
    <row r="126" ht="14.4" hidden="1" x14ac:dyDescent="0.3"/>
    <row r="127" ht="14.4" hidden="1" x14ac:dyDescent="0.3"/>
    <row r="128"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spans="1:2" ht="14.4" hidden="1" x14ac:dyDescent="0.3"/>
    <row r="194" spans="1:2" ht="14.4" hidden="1" x14ac:dyDescent="0.3"/>
    <row r="195" spans="1:2" ht="14.4" hidden="1" x14ac:dyDescent="0.3"/>
    <row r="196" spans="1:2" ht="14.4" hidden="1" x14ac:dyDescent="0.3"/>
    <row r="197" spans="1:2" ht="14.4" hidden="1" x14ac:dyDescent="0.3">
      <c r="A197" s="38"/>
    </row>
    <row r="198" spans="1:2" ht="14.4" hidden="1" x14ac:dyDescent="0.3">
      <c r="A198" s="38"/>
    </row>
    <row r="199" spans="1:2" ht="14.4" hidden="1" x14ac:dyDescent="0.3">
      <c r="A199" s="37"/>
    </row>
    <row r="200" spans="1:2" ht="14.4" hidden="1" x14ac:dyDescent="0.3">
      <c r="A200" s="37"/>
    </row>
    <row r="201" spans="1:2" ht="14.4" hidden="1" x14ac:dyDescent="0.3">
      <c r="A201" s="37"/>
    </row>
    <row r="202" spans="1:2" ht="14.4" hidden="1" x14ac:dyDescent="0.3">
      <c r="A202" s="37"/>
    </row>
    <row r="203" spans="1:2" ht="14.4" hidden="1" x14ac:dyDescent="0.3">
      <c r="A203" s="37"/>
    </row>
    <row r="205" spans="1:2" ht="14.7" hidden="1" customHeight="1" x14ac:dyDescent="0.3">
      <c r="B205" s="149" t="s">
        <v>1109</v>
      </c>
    </row>
    <row r="206" spans="1:2" ht="14.7" hidden="1" customHeight="1" x14ac:dyDescent="0.3">
      <c r="B206" s="150" t="s">
        <v>82</v>
      </c>
    </row>
    <row r="207" spans="1:2" ht="57" hidden="1" customHeight="1" x14ac:dyDescent="0.3">
      <c r="B207" s="151" t="s">
        <v>1110</v>
      </c>
    </row>
    <row r="208" spans="1:2" ht="77.25" hidden="1" customHeight="1" x14ac:dyDescent="0.3">
      <c r="B208" s="151" t="s">
        <v>1111</v>
      </c>
    </row>
    <row r="209" ht="82.5" hidden="1" customHeight="1" x14ac:dyDescent="0.3"/>
    <row r="210" ht="57" hidden="1" customHeight="1" x14ac:dyDescent="0.3"/>
    <row r="211" ht="93" hidden="1" customHeight="1" x14ac:dyDescent="0.3"/>
    <row r="212" ht="67.5" hidden="1" customHeight="1" x14ac:dyDescent="0.3"/>
    <row r="213" ht="80.25" hidden="1" customHeight="1" x14ac:dyDescent="0.3"/>
    <row r="214" ht="75" hidden="1" customHeight="1" x14ac:dyDescent="0.3"/>
    <row r="215" ht="65.25" hidden="1" customHeight="1" x14ac:dyDescent="0.3"/>
    <row r="216" ht="56.25" hidden="1" customHeight="1" x14ac:dyDescent="0.3"/>
    <row r="217" ht="46.5" hidden="1" customHeight="1" x14ac:dyDescent="0.3"/>
    <row r="218" ht="73.5" hidden="1" customHeight="1" x14ac:dyDescent="0.3"/>
    <row r="219" ht="65.25" hidden="1" customHeight="1" x14ac:dyDescent="0.3"/>
    <row r="220" ht="69" hidden="1" customHeight="1" x14ac:dyDescent="0.3"/>
    <row r="221" ht="69" hidden="1" customHeight="1" x14ac:dyDescent="0.3"/>
    <row r="222" ht="72.75" hidden="1" customHeight="1" x14ac:dyDescent="0.3"/>
    <row r="223" ht="57" hidden="1" customHeight="1" x14ac:dyDescent="0.3"/>
    <row r="224" ht="60" hidden="1" customHeight="1" x14ac:dyDescent="0.3"/>
    <row r="225" ht="45.75" hidden="1" customHeight="1" x14ac:dyDescent="0.3"/>
  </sheetData>
  <sheetProtection formatCells="0" formatColumns="0" formatRows="0" insertColumns="0" insertRows="0" deleteColumns="0" deleteRows="0"/>
  <protectedRanges>
    <protectedRange sqref="F56:V58 B61:K66 B69:K73 B76:K81 F53:V54 F29:V45" name="Range11Edit"/>
  </protectedRanges>
  <mergeCells count="341">
    <mergeCell ref="A3:A26"/>
    <mergeCell ref="B3:K26"/>
    <mergeCell ref="B27:C27"/>
    <mergeCell ref="D27:E27"/>
    <mergeCell ref="F27:G27"/>
    <mergeCell ref="H27:I27"/>
    <mergeCell ref="J27:K27"/>
    <mergeCell ref="B1:C1"/>
    <mergeCell ref="D1:E1"/>
    <mergeCell ref="F1:G1"/>
    <mergeCell ref="H1:I1"/>
    <mergeCell ref="J1:K1"/>
    <mergeCell ref="B2:K2"/>
    <mergeCell ref="O28:P28"/>
    <mergeCell ref="Q28:R28"/>
    <mergeCell ref="S28:T28"/>
    <mergeCell ref="U28:V28"/>
    <mergeCell ref="B29:C29"/>
    <mergeCell ref="D29:E29"/>
    <mergeCell ref="F29:G29"/>
    <mergeCell ref="H29:I29"/>
    <mergeCell ref="J29:K29"/>
    <mergeCell ref="M29:N29"/>
    <mergeCell ref="B28:C28"/>
    <mergeCell ref="D28:E28"/>
    <mergeCell ref="F28:G28"/>
    <mergeCell ref="H28:I28"/>
    <mergeCell ref="J28:K28"/>
    <mergeCell ref="M28:N28"/>
    <mergeCell ref="O29:P29"/>
    <mergeCell ref="Q29:R29"/>
    <mergeCell ref="S29:T29"/>
    <mergeCell ref="U29:V29"/>
    <mergeCell ref="U30:V30"/>
    <mergeCell ref="B31:C31"/>
    <mergeCell ref="D31:E31"/>
    <mergeCell ref="F31:G31"/>
    <mergeCell ref="H31:I31"/>
    <mergeCell ref="J31:K31"/>
    <mergeCell ref="M31:N31"/>
    <mergeCell ref="O31:P31"/>
    <mergeCell ref="Q31:R31"/>
    <mergeCell ref="S31:T31"/>
    <mergeCell ref="U31:V31"/>
    <mergeCell ref="B30:C30"/>
    <mergeCell ref="D30:E30"/>
    <mergeCell ref="F30:G30"/>
    <mergeCell ref="H30:I30"/>
    <mergeCell ref="J30:K30"/>
    <mergeCell ref="M30:N30"/>
    <mergeCell ref="O30:P30"/>
    <mergeCell ref="Q30:R30"/>
    <mergeCell ref="S30:T30"/>
    <mergeCell ref="U32:V32"/>
    <mergeCell ref="B33:C33"/>
    <mergeCell ref="D33:E33"/>
    <mergeCell ref="F33:G33"/>
    <mergeCell ref="H33:I33"/>
    <mergeCell ref="J33:K33"/>
    <mergeCell ref="M33:N33"/>
    <mergeCell ref="O33:P33"/>
    <mergeCell ref="Q33:R33"/>
    <mergeCell ref="S33:T33"/>
    <mergeCell ref="U33:V33"/>
    <mergeCell ref="B32:C32"/>
    <mergeCell ref="D32:E32"/>
    <mergeCell ref="F32:G32"/>
    <mergeCell ref="H32:I32"/>
    <mergeCell ref="J32:K32"/>
    <mergeCell ref="M32:N32"/>
    <mergeCell ref="O32:P32"/>
    <mergeCell ref="Q32:R32"/>
    <mergeCell ref="S32:T32"/>
    <mergeCell ref="U34:V34"/>
    <mergeCell ref="B35:C35"/>
    <mergeCell ref="D35:E35"/>
    <mergeCell ref="F35:G35"/>
    <mergeCell ref="H35:I35"/>
    <mergeCell ref="J35:K35"/>
    <mergeCell ref="M35:N35"/>
    <mergeCell ref="O35:P35"/>
    <mergeCell ref="Q35:R35"/>
    <mergeCell ref="S35:T35"/>
    <mergeCell ref="U35:V35"/>
    <mergeCell ref="B34:C34"/>
    <mergeCell ref="D34:E34"/>
    <mergeCell ref="F34:G34"/>
    <mergeCell ref="H34:I34"/>
    <mergeCell ref="J34:K34"/>
    <mergeCell ref="M34:N34"/>
    <mergeCell ref="O34:P34"/>
    <mergeCell ref="Q34:R34"/>
    <mergeCell ref="S34:T34"/>
    <mergeCell ref="U36:V36"/>
    <mergeCell ref="B37:C37"/>
    <mergeCell ref="D37:E37"/>
    <mergeCell ref="F37:G37"/>
    <mergeCell ref="H37:I37"/>
    <mergeCell ref="J37:K37"/>
    <mergeCell ref="M37:N37"/>
    <mergeCell ref="O37:P37"/>
    <mergeCell ref="Q37:R37"/>
    <mergeCell ref="S37:T37"/>
    <mergeCell ref="U37:V37"/>
    <mergeCell ref="B36:C36"/>
    <mergeCell ref="D36:E36"/>
    <mergeCell ref="F36:G36"/>
    <mergeCell ref="H36:I36"/>
    <mergeCell ref="J36:K36"/>
    <mergeCell ref="M36:N36"/>
    <mergeCell ref="O36:P36"/>
    <mergeCell ref="Q36:R36"/>
    <mergeCell ref="S36:T36"/>
    <mergeCell ref="U38:V38"/>
    <mergeCell ref="B39:C39"/>
    <mergeCell ref="D39:E39"/>
    <mergeCell ref="F39:G39"/>
    <mergeCell ref="H39:I39"/>
    <mergeCell ref="J39:K39"/>
    <mergeCell ref="M39:N39"/>
    <mergeCell ref="O39:P39"/>
    <mergeCell ref="Q39:R39"/>
    <mergeCell ref="S39:T39"/>
    <mergeCell ref="U39:V39"/>
    <mergeCell ref="B38:C38"/>
    <mergeCell ref="D38:E38"/>
    <mergeCell ref="F38:G38"/>
    <mergeCell ref="H38:I38"/>
    <mergeCell ref="J38:K38"/>
    <mergeCell ref="M38:N38"/>
    <mergeCell ref="O38:P38"/>
    <mergeCell ref="Q38:R38"/>
    <mergeCell ref="S38:T38"/>
    <mergeCell ref="U40:V40"/>
    <mergeCell ref="B41:C41"/>
    <mergeCell ref="D41:E41"/>
    <mergeCell ref="F41:G41"/>
    <mergeCell ref="H41:I41"/>
    <mergeCell ref="J41:K41"/>
    <mergeCell ref="M41:N41"/>
    <mergeCell ref="O41:P41"/>
    <mergeCell ref="Q41:R41"/>
    <mergeCell ref="S41:T41"/>
    <mergeCell ref="U41:V41"/>
    <mergeCell ref="B40:C40"/>
    <mergeCell ref="D40:E40"/>
    <mergeCell ref="F40:G40"/>
    <mergeCell ref="H40:I40"/>
    <mergeCell ref="J40:K40"/>
    <mergeCell ref="M40:N40"/>
    <mergeCell ref="O40:P40"/>
    <mergeCell ref="Q40:R40"/>
    <mergeCell ref="S40:T40"/>
    <mergeCell ref="U42:V42"/>
    <mergeCell ref="B43:C43"/>
    <mergeCell ref="D43:E43"/>
    <mergeCell ref="F43:G43"/>
    <mergeCell ref="H43:I43"/>
    <mergeCell ref="J43:K43"/>
    <mergeCell ref="M43:N43"/>
    <mergeCell ref="O43:P43"/>
    <mergeCell ref="Q43:R43"/>
    <mergeCell ref="S43:T43"/>
    <mergeCell ref="U43:V43"/>
    <mergeCell ref="B42:C42"/>
    <mergeCell ref="D42:E42"/>
    <mergeCell ref="F42:G42"/>
    <mergeCell ref="H42:I42"/>
    <mergeCell ref="J42:K42"/>
    <mergeCell ref="M42:N42"/>
    <mergeCell ref="O42:P42"/>
    <mergeCell ref="Q42:R42"/>
    <mergeCell ref="S42:T42"/>
    <mergeCell ref="U44:V44"/>
    <mergeCell ref="B45:C45"/>
    <mergeCell ref="D45:E45"/>
    <mergeCell ref="F45:G45"/>
    <mergeCell ref="H45:I45"/>
    <mergeCell ref="J45:K45"/>
    <mergeCell ref="M45:N45"/>
    <mergeCell ref="O45:P45"/>
    <mergeCell ref="Q45:R45"/>
    <mergeCell ref="S45:T45"/>
    <mergeCell ref="U45:V45"/>
    <mergeCell ref="B44:C44"/>
    <mergeCell ref="D44:E44"/>
    <mergeCell ref="F44:G44"/>
    <mergeCell ref="H44:I44"/>
    <mergeCell ref="J44:K44"/>
    <mergeCell ref="M44:N44"/>
    <mergeCell ref="O44:P44"/>
    <mergeCell ref="Q44:R44"/>
    <mergeCell ref="S44:T44"/>
    <mergeCell ref="U46:V46"/>
    <mergeCell ref="B47:C47"/>
    <mergeCell ref="D47:E47"/>
    <mergeCell ref="F47:G47"/>
    <mergeCell ref="H47:I47"/>
    <mergeCell ref="J47:K47"/>
    <mergeCell ref="M47:N47"/>
    <mergeCell ref="O47:P47"/>
    <mergeCell ref="Q47:R47"/>
    <mergeCell ref="S47:T47"/>
    <mergeCell ref="U47:V47"/>
    <mergeCell ref="B46:C46"/>
    <mergeCell ref="D46:E46"/>
    <mergeCell ref="F46:G46"/>
    <mergeCell ref="H46:I46"/>
    <mergeCell ref="J46:K46"/>
    <mergeCell ref="M46:N46"/>
    <mergeCell ref="O46:P46"/>
    <mergeCell ref="Q46:R46"/>
    <mergeCell ref="S46:T46"/>
    <mergeCell ref="U48:V48"/>
    <mergeCell ref="B49:C49"/>
    <mergeCell ref="D49:E49"/>
    <mergeCell ref="F49:G49"/>
    <mergeCell ref="H49:I49"/>
    <mergeCell ref="J49:K49"/>
    <mergeCell ref="M49:N49"/>
    <mergeCell ref="O49:P49"/>
    <mergeCell ref="Q49:R49"/>
    <mergeCell ref="S49:T49"/>
    <mergeCell ref="U49:V49"/>
    <mergeCell ref="B48:C48"/>
    <mergeCell ref="D48:E48"/>
    <mergeCell ref="F48:G48"/>
    <mergeCell ref="H48:I48"/>
    <mergeCell ref="J48:K48"/>
    <mergeCell ref="M48:N48"/>
    <mergeCell ref="O48:P48"/>
    <mergeCell ref="Q48:R48"/>
    <mergeCell ref="S48:T48"/>
    <mergeCell ref="U50:V50"/>
    <mergeCell ref="B51:C51"/>
    <mergeCell ref="D51:E51"/>
    <mergeCell ref="F51:G51"/>
    <mergeCell ref="H51:I51"/>
    <mergeCell ref="J51:K51"/>
    <mergeCell ref="M51:N51"/>
    <mergeCell ref="O51:P51"/>
    <mergeCell ref="Q51:R51"/>
    <mergeCell ref="S51:T51"/>
    <mergeCell ref="U51:V51"/>
    <mergeCell ref="B50:C50"/>
    <mergeCell ref="D50:E50"/>
    <mergeCell ref="F50:G50"/>
    <mergeCell ref="H50:I50"/>
    <mergeCell ref="J50:K50"/>
    <mergeCell ref="M50:N50"/>
    <mergeCell ref="O50:P50"/>
    <mergeCell ref="Q50:R50"/>
    <mergeCell ref="S50:T50"/>
    <mergeCell ref="U52:V52"/>
    <mergeCell ref="B53:C53"/>
    <mergeCell ref="D53:E53"/>
    <mergeCell ref="F53:G53"/>
    <mergeCell ref="H53:I53"/>
    <mergeCell ref="J53:K53"/>
    <mergeCell ref="M53:N53"/>
    <mergeCell ref="O53:P53"/>
    <mergeCell ref="Q53:R53"/>
    <mergeCell ref="S53:T53"/>
    <mergeCell ref="U53:V53"/>
    <mergeCell ref="B52:C52"/>
    <mergeCell ref="D52:E52"/>
    <mergeCell ref="F52:G52"/>
    <mergeCell ref="H52:I52"/>
    <mergeCell ref="J52:K52"/>
    <mergeCell ref="M52:N52"/>
    <mergeCell ref="O52:P52"/>
    <mergeCell ref="Q52:R52"/>
    <mergeCell ref="S52:T52"/>
    <mergeCell ref="U54:V54"/>
    <mergeCell ref="B55:C55"/>
    <mergeCell ref="D55:E55"/>
    <mergeCell ref="F55:G55"/>
    <mergeCell ref="H55:I55"/>
    <mergeCell ref="J55:K55"/>
    <mergeCell ref="M55:N55"/>
    <mergeCell ref="O55:P55"/>
    <mergeCell ref="Q55:R55"/>
    <mergeCell ref="S55:T55"/>
    <mergeCell ref="U55:V55"/>
    <mergeCell ref="B54:C54"/>
    <mergeCell ref="D54:E54"/>
    <mergeCell ref="F54:G54"/>
    <mergeCell ref="H54:I54"/>
    <mergeCell ref="J54:K54"/>
    <mergeCell ref="M54:N54"/>
    <mergeCell ref="O54:P54"/>
    <mergeCell ref="Q54:R54"/>
    <mergeCell ref="S54:T54"/>
    <mergeCell ref="M58:N58"/>
    <mergeCell ref="O58:P58"/>
    <mergeCell ref="Q58:R58"/>
    <mergeCell ref="S58:T58"/>
    <mergeCell ref="U56:V56"/>
    <mergeCell ref="B57:C57"/>
    <mergeCell ref="D57:E57"/>
    <mergeCell ref="F57:G57"/>
    <mergeCell ref="H57:I57"/>
    <mergeCell ref="J57:K57"/>
    <mergeCell ref="M57:N57"/>
    <mergeCell ref="O57:P57"/>
    <mergeCell ref="Q57:R57"/>
    <mergeCell ref="S57:T57"/>
    <mergeCell ref="U57:V57"/>
    <mergeCell ref="B56:C56"/>
    <mergeCell ref="D56:E56"/>
    <mergeCell ref="F56:G56"/>
    <mergeCell ref="H56:I56"/>
    <mergeCell ref="J56:K56"/>
    <mergeCell ref="M56:N56"/>
    <mergeCell ref="O56:P56"/>
    <mergeCell ref="Q56:R56"/>
    <mergeCell ref="S56:T56"/>
    <mergeCell ref="U58:V58"/>
    <mergeCell ref="B59:C59"/>
    <mergeCell ref="D59:E59"/>
    <mergeCell ref="F59:G59"/>
    <mergeCell ref="H59:I59"/>
    <mergeCell ref="J59:K59"/>
    <mergeCell ref="K82:K83"/>
    <mergeCell ref="A69:A73"/>
    <mergeCell ref="B69:K73"/>
    <mergeCell ref="B74:K74"/>
    <mergeCell ref="B75:K75"/>
    <mergeCell ref="A76:A81"/>
    <mergeCell ref="B76:K81"/>
    <mergeCell ref="B60:K60"/>
    <mergeCell ref="A61:A66"/>
    <mergeCell ref="B61:K66"/>
    <mergeCell ref="A67:A68"/>
    <mergeCell ref="B67:K67"/>
    <mergeCell ref="B68:K68"/>
    <mergeCell ref="B58:C58"/>
    <mergeCell ref="D58:E58"/>
    <mergeCell ref="F58:G58"/>
    <mergeCell ref="H58:I58"/>
    <mergeCell ref="J58:K58"/>
  </mergeCells>
  <dataValidations count="2">
    <dataValidation type="list" allowBlank="1" showInputMessage="1" showErrorMessage="1" sqref="M35:V35 H35:K35" xr:uid="{00000000-0002-0000-0B00-000000000000}">
      <formula1>$B$206:$B$208</formula1>
    </dataValidation>
    <dataValidation type="list" allowBlank="1" showInputMessage="1" sqref="F35:G35" xr:uid="{00000000-0002-0000-0B00-000001000000}">
      <formula1>$B$206:$B$208</formula1>
    </dataValidation>
  </dataValidations>
  <pageMargins left="0.7" right="0.7" top="0.75" bottom="0.75" header="0.3" footer="0.3"/>
  <pageSetup paperSize="9" scale="48" orientation="portrait" r:id="rId1"/>
  <colBreaks count="1" manualBreakCount="1">
    <brk id="11" max="203"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77B85180-437D-4389-BA96-91C4AFB585A7}">
            <xm:f>NOT(ISERROR(SEARCH($O$2,F46)))</xm:f>
            <xm:f>$O$2</xm:f>
            <x14:dxf>
              <fill>
                <patternFill>
                  <bgColor rgb="FFFF9999"/>
                </patternFill>
              </fill>
            </x14:dxf>
          </x14:cfRule>
          <xm:sqref>F46:K46</xm:sqref>
        </x14:conditionalFormatting>
        <x14:conditionalFormatting xmlns:xm="http://schemas.microsoft.com/office/excel/2006/main">
          <x14:cfRule type="containsText" priority="9" operator="containsText" id="{AC99571C-8FF1-47A4-9888-DE5598BB8359}">
            <xm:f>NOT(ISERROR(SEARCH($O$3,F47)))</xm:f>
            <xm:f>$O$3</xm:f>
            <x14:dxf>
              <fill>
                <patternFill>
                  <bgColor rgb="FFFF9999"/>
                </patternFill>
              </fill>
            </x14:dxf>
          </x14:cfRule>
          <xm:sqref>F47:K47</xm:sqref>
        </x14:conditionalFormatting>
        <x14:conditionalFormatting xmlns:xm="http://schemas.microsoft.com/office/excel/2006/main">
          <x14:cfRule type="containsText" priority="8" operator="containsText" id="{E8764B90-3F9C-4909-B1DF-48AD74FC4934}">
            <xm:f>NOT(ISERROR(SEARCH($O$4,F49)))</xm:f>
            <xm:f>$O$4</xm:f>
            <x14:dxf>
              <fill>
                <patternFill>
                  <bgColor rgb="FFFF9999"/>
                </patternFill>
              </fill>
            </x14:dxf>
          </x14:cfRule>
          <xm:sqref>F49:K49</xm:sqref>
        </x14:conditionalFormatting>
        <x14:conditionalFormatting xmlns:xm="http://schemas.microsoft.com/office/excel/2006/main">
          <x14:cfRule type="containsText" priority="7" operator="containsText" id="{7B430C9E-1A5C-40F8-B308-7AFDB3B4F05A}">
            <xm:f>NOT(ISERROR(SEARCH($O$5,F50)))</xm:f>
            <xm:f>$O$5</xm:f>
            <x14:dxf>
              <fill>
                <patternFill>
                  <bgColor rgb="FFFF9999"/>
                </patternFill>
              </fill>
            </x14:dxf>
          </x14:cfRule>
          <xm:sqref>F50:K50</xm:sqref>
        </x14:conditionalFormatting>
        <x14:conditionalFormatting xmlns:xm="http://schemas.microsoft.com/office/excel/2006/main">
          <x14:cfRule type="containsText" priority="6" operator="containsText" id="{FF476632-4ED2-4668-A8B2-4751B1A8B48D}">
            <xm:f>NOT(ISERROR(SEARCH($O$6,F55)))</xm:f>
            <xm:f>$O$6</xm:f>
            <x14:dxf>
              <fill>
                <patternFill>
                  <bgColor rgb="FFFF9999"/>
                </patternFill>
              </fill>
            </x14:dxf>
          </x14:cfRule>
          <xm:sqref>F55:K55</xm:sqref>
        </x14:conditionalFormatting>
        <x14:conditionalFormatting xmlns:xm="http://schemas.microsoft.com/office/excel/2006/main">
          <x14:cfRule type="containsText" priority="5" operator="containsText" id="{A7CEF227-04A3-4C09-9E46-ABED9B49AB85}">
            <xm:f>NOT(ISERROR(SEARCH($O$2,M46)))</xm:f>
            <xm:f>$O$2</xm:f>
            <x14:dxf>
              <fill>
                <patternFill>
                  <bgColor rgb="FFFF9999"/>
                </patternFill>
              </fill>
            </x14:dxf>
          </x14:cfRule>
          <xm:sqref>M46:V46</xm:sqref>
        </x14:conditionalFormatting>
        <x14:conditionalFormatting xmlns:xm="http://schemas.microsoft.com/office/excel/2006/main">
          <x14:cfRule type="containsText" priority="4" operator="containsText" id="{487672F1-77A4-4C87-8078-986CD0C8F449}">
            <xm:f>NOT(ISERROR(SEARCH($O$3,M47)))</xm:f>
            <xm:f>$O$3</xm:f>
            <x14:dxf>
              <fill>
                <patternFill>
                  <bgColor rgb="FFFF9999"/>
                </patternFill>
              </fill>
            </x14:dxf>
          </x14:cfRule>
          <xm:sqref>M47:V47</xm:sqref>
        </x14:conditionalFormatting>
        <x14:conditionalFormatting xmlns:xm="http://schemas.microsoft.com/office/excel/2006/main">
          <x14:cfRule type="containsText" priority="3" operator="containsText" id="{94A25278-41C0-454F-AF82-62BA1A069D20}">
            <xm:f>NOT(ISERROR(SEARCH($O$4,M49)))</xm:f>
            <xm:f>$O$4</xm:f>
            <x14:dxf>
              <fill>
                <patternFill>
                  <bgColor rgb="FFFF9999"/>
                </patternFill>
              </fill>
            </x14:dxf>
          </x14:cfRule>
          <xm:sqref>M49:V49</xm:sqref>
        </x14:conditionalFormatting>
        <x14:conditionalFormatting xmlns:xm="http://schemas.microsoft.com/office/excel/2006/main">
          <x14:cfRule type="containsText" priority="2" operator="containsText" id="{0342963B-6D0A-4EB5-8EFB-E3922E0D2180}">
            <xm:f>NOT(ISERROR(SEARCH($O$5,M50)))</xm:f>
            <xm:f>$O$5</xm:f>
            <x14:dxf>
              <fill>
                <patternFill>
                  <bgColor rgb="FFFF9999"/>
                </patternFill>
              </fill>
            </x14:dxf>
          </x14:cfRule>
          <xm:sqref>M50:V50</xm:sqref>
        </x14:conditionalFormatting>
        <x14:conditionalFormatting xmlns:xm="http://schemas.microsoft.com/office/excel/2006/main">
          <x14:cfRule type="containsText" priority="1" operator="containsText" id="{BB1C8E2A-AD86-403F-8C62-B182187594D4}">
            <xm:f>NOT(ISERROR(SEARCH($O$6,M55)))</xm:f>
            <xm:f>$O$6</xm:f>
            <x14:dxf>
              <fill>
                <patternFill>
                  <bgColor rgb="FFFF9999"/>
                </patternFill>
              </fill>
            </x14:dxf>
          </x14:cfRule>
          <xm:sqref>M55:V55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P126"/>
  <sheetViews>
    <sheetView zoomScale="85" zoomScaleNormal="85" workbookViewId="0"/>
  </sheetViews>
  <sheetFormatPr defaultColWidth="0" defaultRowHeight="14.4" zeroHeight="1" x14ac:dyDescent="0.3"/>
  <cols>
    <col min="1" max="1" width="2.6640625" style="36" customWidth="1"/>
    <col min="2" max="2" width="66.44140625" style="36" customWidth="1"/>
    <col min="3" max="3" width="15.33203125" style="36" customWidth="1"/>
    <col min="4" max="4" width="18" style="36" customWidth="1"/>
    <col min="5" max="5" width="20" style="36" customWidth="1"/>
    <col min="6" max="7" width="9.33203125" style="36" customWidth="1"/>
    <col min="8" max="8" width="23" style="36" customWidth="1"/>
    <col min="9" max="9" width="9.33203125" style="36" customWidth="1"/>
    <col min="10" max="10" width="25.6640625" style="36" customWidth="1"/>
    <col min="11" max="11" width="2.6640625" style="36" customWidth="1"/>
    <col min="12" max="12" width="9.6640625" style="36" hidden="1" customWidth="1"/>
    <col min="13" max="13" width="26.6640625" style="36" hidden="1" customWidth="1"/>
    <col min="14" max="15" width="9.6640625" style="36" hidden="1" customWidth="1"/>
    <col min="16" max="16" width="26.44140625" style="36" hidden="1" customWidth="1"/>
    <col min="17" max="16384" width="9.6640625" style="36" hidden="1"/>
  </cols>
  <sheetData>
    <row r="1" spans="1:16" ht="22.5" customHeight="1" x14ac:dyDescent="0.3">
      <c r="A1" s="365"/>
      <c r="B1" s="784" t="s">
        <v>1112</v>
      </c>
      <c r="C1" s="785"/>
      <c r="D1" s="786"/>
      <c r="E1" s="786"/>
      <c r="F1" s="786"/>
      <c r="G1" s="786"/>
      <c r="H1" s="786"/>
      <c r="I1" s="786"/>
      <c r="J1" s="786"/>
      <c r="K1" s="786"/>
      <c r="M1" s="216" t="s">
        <v>637</v>
      </c>
      <c r="P1" s="215" t="s">
        <v>1113</v>
      </c>
    </row>
    <row r="2" spans="1:16" s="41" customFormat="1" x14ac:dyDescent="0.3">
      <c r="A2" s="366"/>
      <c r="B2" s="787" t="s">
        <v>53</v>
      </c>
      <c r="C2" s="788"/>
      <c r="D2" s="788"/>
      <c r="E2" s="788"/>
      <c r="F2" s="788"/>
      <c r="G2" s="788"/>
      <c r="H2" s="788"/>
      <c r="I2" s="788"/>
      <c r="J2" s="789"/>
      <c r="K2" s="348"/>
      <c r="L2" s="40"/>
      <c r="M2" s="217" t="s">
        <v>82</v>
      </c>
      <c r="P2" s="215" t="s">
        <v>1114</v>
      </c>
    </row>
    <row r="3" spans="1:16" s="41" customFormat="1" ht="15" customHeight="1" x14ac:dyDescent="0.3">
      <c r="A3" s="366"/>
      <c r="B3" s="594" t="s">
        <v>1115</v>
      </c>
      <c r="C3" s="595"/>
      <c r="D3" s="595"/>
      <c r="E3" s="595"/>
      <c r="F3" s="595"/>
      <c r="G3" s="595"/>
      <c r="H3" s="595"/>
      <c r="I3" s="595"/>
      <c r="J3" s="596"/>
      <c r="K3" s="348"/>
      <c r="L3" s="40"/>
      <c r="M3" s="216" t="s">
        <v>1110</v>
      </c>
      <c r="N3" s="142"/>
      <c r="P3" s="215" t="s">
        <v>1116</v>
      </c>
    </row>
    <row r="4" spans="1:16" s="41" customFormat="1" ht="15" customHeight="1" x14ac:dyDescent="0.3">
      <c r="A4" s="366"/>
      <c r="B4" s="597"/>
      <c r="C4" s="598"/>
      <c r="D4" s="598"/>
      <c r="E4" s="598"/>
      <c r="F4" s="598"/>
      <c r="G4" s="598"/>
      <c r="H4" s="598"/>
      <c r="I4" s="598"/>
      <c r="J4" s="599"/>
      <c r="K4" s="348"/>
      <c r="L4" s="40"/>
      <c r="M4" s="216" t="s">
        <v>1111</v>
      </c>
      <c r="P4" s="215" t="s">
        <v>1117</v>
      </c>
    </row>
    <row r="5" spans="1:16" s="41" customFormat="1" ht="15" customHeight="1" x14ac:dyDescent="0.3">
      <c r="A5" s="366"/>
      <c r="B5" s="597"/>
      <c r="C5" s="598"/>
      <c r="D5" s="598"/>
      <c r="E5" s="598"/>
      <c r="F5" s="598"/>
      <c r="G5" s="598"/>
      <c r="H5" s="598"/>
      <c r="I5" s="598"/>
      <c r="J5" s="599"/>
      <c r="K5" s="348"/>
      <c r="L5" s="40"/>
      <c r="P5" s="215" t="s">
        <v>1118</v>
      </c>
    </row>
    <row r="6" spans="1:16" s="41" customFormat="1" ht="15" customHeight="1" x14ac:dyDescent="0.3">
      <c r="A6" s="366"/>
      <c r="B6" s="597"/>
      <c r="C6" s="598"/>
      <c r="D6" s="598"/>
      <c r="E6" s="598"/>
      <c r="F6" s="598"/>
      <c r="G6" s="598"/>
      <c r="H6" s="598"/>
      <c r="I6" s="598"/>
      <c r="J6" s="599"/>
      <c r="K6" s="348"/>
      <c r="L6" s="40"/>
      <c r="P6" s="215" t="s">
        <v>1119</v>
      </c>
    </row>
    <row r="7" spans="1:16" s="41" customFormat="1" ht="15" customHeight="1" x14ac:dyDescent="0.3">
      <c r="A7" s="366"/>
      <c r="B7" s="597"/>
      <c r="C7" s="598"/>
      <c r="D7" s="598"/>
      <c r="E7" s="598"/>
      <c r="F7" s="598"/>
      <c r="G7" s="598"/>
      <c r="H7" s="598"/>
      <c r="I7" s="598"/>
      <c r="J7" s="599"/>
      <c r="K7" s="348"/>
      <c r="L7" s="40"/>
      <c r="P7" s="215" t="s">
        <v>1120</v>
      </c>
    </row>
    <row r="8" spans="1:16" s="41" customFormat="1" ht="15" customHeight="1" x14ac:dyDescent="0.3">
      <c r="A8" s="366"/>
      <c r="B8" s="597"/>
      <c r="C8" s="598"/>
      <c r="D8" s="598"/>
      <c r="E8" s="598"/>
      <c r="F8" s="598"/>
      <c r="G8" s="598"/>
      <c r="H8" s="598"/>
      <c r="I8" s="598"/>
      <c r="J8" s="599"/>
      <c r="K8" s="348"/>
      <c r="L8" s="40"/>
    </row>
    <row r="9" spans="1:16" s="41" customFormat="1" ht="15" customHeight="1" x14ac:dyDescent="0.3">
      <c r="A9" s="366"/>
      <c r="B9" s="597"/>
      <c r="C9" s="598"/>
      <c r="D9" s="598"/>
      <c r="E9" s="598"/>
      <c r="F9" s="598"/>
      <c r="G9" s="598"/>
      <c r="H9" s="598"/>
      <c r="I9" s="598"/>
      <c r="J9" s="599"/>
      <c r="K9" s="348"/>
      <c r="L9" s="40"/>
    </row>
    <row r="10" spans="1:16" s="41" customFormat="1" ht="15" customHeight="1" x14ac:dyDescent="0.3">
      <c r="A10" s="366"/>
      <c r="B10" s="597"/>
      <c r="C10" s="598"/>
      <c r="D10" s="598"/>
      <c r="E10" s="598"/>
      <c r="F10" s="598"/>
      <c r="G10" s="598"/>
      <c r="H10" s="598"/>
      <c r="I10" s="598"/>
      <c r="J10" s="599"/>
      <c r="K10" s="348"/>
      <c r="L10" s="40"/>
    </row>
    <row r="11" spans="1:16" s="41" customFormat="1" ht="15" customHeight="1" x14ac:dyDescent="0.3">
      <c r="A11" s="366"/>
      <c r="B11" s="597"/>
      <c r="C11" s="598"/>
      <c r="D11" s="598"/>
      <c r="E11" s="598"/>
      <c r="F11" s="598"/>
      <c r="G11" s="598"/>
      <c r="H11" s="598"/>
      <c r="I11" s="598"/>
      <c r="J11" s="599"/>
      <c r="K11" s="348"/>
      <c r="L11" s="40"/>
    </row>
    <row r="12" spans="1:16" s="41" customFormat="1" ht="15" customHeight="1" x14ac:dyDescent="0.3">
      <c r="A12" s="366"/>
      <c r="B12" s="597"/>
      <c r="C12" s="598"/>
      <c r="D12" s="598"/>
      <c r="E12" s="598"/>
      <c r="F12" s="598"/>
      <c r="G12" s="598"/>
      <c r="H12" s="598"/>
      <c r="I12" s="598"/>
      <c r="J12" s="599"/>
      <c r="K12" s="348"/>
      <c r="L12" s="40"/>
    </row>
    <row r="13" spans="1:16" s="41" customFormat="1" ht="15" customHeight="1" x14ac:dyDescent="0.3">
      <c r="A13" s="366"/>
      <c r="B13" s="597"/>
      <c r="C13" s="598"/>
      <c r="D13" s="598"/>
      <c r="E13" s="598"/>
      <c r="F13" s="598"/>
      <c r="G13" s="598"/>
      <c r="H13" s="598"/>
      <c r="I13" s="598"/>
      <c r="J13" s="599"/>
      <c r="K13" s="348"/>
      <c r="L13" s="40"/>
    </row>
    <row r="14" spans="1:16" s="2" customFormat="1" ht="15" customHeight="1" x14ac:dyDescent="0.3">
      <c r="B14" s="143"/>
      <c r="C14" s="143"/>
      <c r="D14" s="143"/>
      <c r="E14" s="143"/>
      <c r="F14" s="143"/>
      <c r="G14" s="143"/>
      <c r="H14" s="143"/>
      <c r="I14" s="143"/>
      <c r="J14" s="143"/>
      <c r="K14" s="40"/>
    </row>
    <row r="15" spans="1:16" s="2" customFormat="1" ht="35.25" customHeight="1" x14ac:dyDescent="0.3">
      <c r="B15" s="256" t="s">
        <v>1060</v>
      </c>
      <c r="C15" s="790" t="s">
        <v>82</v>
      </c>
      <c r="D15" s="791"/>
      <c r="E15" s="791"/>
      <c r="F15" s="42"/>
      <c r="G15" s="42"/>
      <c r="H15" s="42"/>
      <c r="I15" s="42"/>
      <c r="J15" s="42"/>
      <c r="K15" s="40"/>
    </row>
    <row r="16" spans="1:16" s="87" customFormat="1" ht="15" customHeight="1" x14ac:dyDescent="0.3">
      <c r="A16" s="43"/>
      <c r="B16" s="198" t="s">
        <v>1121</v>
      </c>
      <c r="C16" s="121"/>
      <c r="D16" s="218" t="s">
        <v>1122</v>
      </c>
      <c r="E16" s="219" t="s">
        <v>1123</v>
      </c>
      <c r="F16" s="122"/>
      <c r="G16" s="778" t="s">
        <v>1124</v>
      </c>
      <c r="H16" s="779"/>
      <c r="I16" s="779"/>
      <c r="J16" s="780"/>
    </row>
    <row r="17" spans="1:10" ht="15" customHeight="1" x14ac:dyDescent="0.3">
      <c r="A17" s="44"/>
      <c r="B17" s="220" t="s">
        <v>1125</v>
      </c>
      <c r="C17" s="221" t="s">
        <v>1126</v>
      </c>
      <c r="D17" s="139"/>
      <c r="E17" s="92"/>
      <c r="F17" s="45"/>
      <c r="G17" s="792"/>
      <c r="H17" s="793"/>
      <c r="I17" s="793"/>
      <c r="J17" s="794"/>
    </row>
    <row r="18" spans="1:10" ht="15" customHeight="1" x14ac:dyDescent="0.3">
      <c r="A18" s="44"/>
      <c r="B18" s="222" t="s">
        <v>1127</v>
      </c>
      <c r="C18" s="223" t="s">
        <v>1128</v>
      </c>
      <c r="D18" s="139"/>
      <c r="E18" s="92"/>
      <c r="F18" s="45"/>
      <c r="G18" s="795"/>
      <c r="H18" s="796"/>
      <c r="I18" s="796"/>
      <c r="J18" s="797"/>
    </row>
    <row r="19" spans="1:10" ht="15" customHeight="1" x14ac:dyDescent="0.3">
      <c r="A19" s="44"/>
      <c r="B19" s="222" t="s">
        <v>1129</v>
      </c>
      <c r="C19" s="223" t="s">
        <v>1130</v>
      </c>
      <c r="D19" s="92"/>
      <c r="E19" s="139"/>
      <c r="F19" s="45"/>
      <c r="G19" s="62"/>
      <c r="H19" s="62"/>
      <c r="I19" s="62"/>
      <c r="J19" s="62"/>
    </row>
    <row r="20" spans="1:10" ht="15" customHeight="1" x14ac:dyDescent="0.3">
      <c r="A20" s="44"/>
      <c r="B20" s="222" t="s">
        <v>1131</v>
      </c>
      <c r="C20" s="223" t="s">
        <v>1132</v>
      </c>
      <c r="D20" s="92"/>
      <c r="E20" s="139"/>
      <c r="F20" s="45"/>
      <c r="G20" s="224" t="s">
        <v>1133</v>
      </c>
      <c r="H20" s="107"/>
      <c r="I20" s="107"/>
      <c r="J20" s="108"/>
    </row>
    <row r="21" spans="1:10" ht="15" customHeight="1" x14ac:dyDescent="0.3">
      <c r="A21" s="44"/>
      <c r="B21" s="222" t="s">
        <v>1134</v>
      </c>
      <c r="C21" s="223" t="s">
        <v>1135</v>
      </c>
      <c r="D21" s="92"/>
      <c r="E21" s="139"/>
      <c r="F21" s="45"/>
      <c r="G21" s="225" t="s">
        <v>1136</v>
      </c>
      <c r="H21" s="105"/>
      <c r="I21" s="117"/>
      <c r="J21" s="798"/>
    </row>
    <row r="22" spans="1:10" ht="15" customHeight="1" x14ac:dyDescent="0.3">
      <c r="A22" s="44"/>
      <c r="B22" s="222" t="s">
        <v>1137</v>
      </c>
      <c r="C22" s="223" t="s">
        <v>1138</v>
      </c>
      <c r="D22" s="139"/>
      <c r="E22" s="153" t="str">
        <f>IF(AND(E17="",E18=""),"",IF(OR(E17="",E18=""),P2,E17+E18))</f>
        <v/>
      </c>
      <c r="F22" s="45"/>
      <c r="G22" s="226" t="s">
        <v>1139</v>
      </c>
      <c r="H22" s="116"/>
      <c r="I22" s="137"/>
      <c r="J22" s="799"/>
    </row>
    <row r="23" spans="1:10" ht="15" customHeight="1" x14ac:dyDescent="0.3">
      <c r="A23" s="44"/>
      <c r="B23" s="222" t="s">
        <v>1140</v>
      </c>
      <c r="C23" s="223" t="s">
        <v>1141</v>
      </c>
      <c r="D23" s="153" t="str">
        <f>IF(AND(D19="",D20="",D21=""),"",IF(OR(D19="",D20="",D21=""),P3,D19+D20+D21))</f>
        <v/>
      </c>
      <c r="E23" s="139"/>
      <c r="F23" s="45"/>
      <c r="G23" s="227" t="s">
        <v>1142</v>
      </c>
      <c r="H23" s="87"/>
      <c r="I23" s="43"/>
      <c r="J23" s="782"/>
    </row>
    <row r="24" spans="1:10" ht="15" customHeight="1" x14ac:dyDescent="0.3">
      <c r="A24" s="44"/>
      <c r="B24" s="228" t="s">
        <v>1143</v>
      </c>
      <c r="C24" s="223" t="s">
        <v>1144</v>
      </c>
      <c r="D24" s="758" t="str">
        <f>IFERROR(E22-D23,"")</f>
        <v/>
      </c>
      <c r="E24" s="759"/>
      <c r="F24" s="45"/>
      <c r="G24" s="229" t="s">
        <v>1145</v>
      </c>
      <c r="H24" s="106"/>
      <c r="I24" s="109"/>
      <c r="J24" s="783"/>
    </row>
    <row r="25" spans="1:10" ht="15" customHeight="1" x14ac:dyDescent="0.3">
      <c r="A25" s="44"/>
      <c r="B25" s="776"/>
      <c r="C25" s="776"/>
      <c r="D25" s="776"/>
      <c r="E25" s="776"/>
      <c r="F25" s="45"/>
      <c r="G25" s="87"/>
      <c r="H25" s="87"/>
      <c r="I25" s="87"/>
      <c r="J25" s="87"/>
    </row>
    <row r="26" spans="1:10" ht="15" customHeight="1" x14ac:dyDescent="0.3">
      <c r="A26" s="44"/>
      <c r="B26" s="46" t="s">
        <v>1146</v>
      </c>
      <c r="C26" s="777"/>
      <c r="D26" s="777"/>
      <c r="E26" s="777"/>
      <c r="F26" s="45"/>
      <c r="G26" s="778" t="s">
        <v>1147</v>
      </c>
      <c r="H26" s="779"/>
      <c r="I26" s="779"/>
      <c r="J26" s="780"/>
    </row>
    <row r="27" spans="1:10" ht="15" customHeight="1" x14ac:dyDescent="0.3">
      <c r="A27" s="44"/>
      <c r="B27" s="123"/>
      <c r="C27" s="154"/>
      <c r="D27" s="218" t="s">
        <v>1122</v>
      </c>
      <c r="E27" s="219" t="s">
        <v>1123</v>
      </c>
      <c r="F27" s="45"/>
      <c r="G27" s="230" t="s">
        <v>1148</v>
      </c>
      <c r="H27" s="110"/>
      <c r="I27" s="111"/>
      <c r="J27" s="163"/>
    </row>
    <row r="28" spans="1:10" ht="15" customHeight="1" x14ac:dyDescent="0.3">
      <c r="A28" s="44"/>
      <c r="B28" s="222" t="s">
        <v>1149</v>
      </c>
      <c r="C28" s="223" t="s">
        <v>1150</v>
      </c>
      <c r="D28" s="139"/>
      <c r="E28" s="92"/>
      <c r="F28" s="45"/>
      <c r="G28" s="231" t="s">
        <v>1151</v>
      </c>
      <c r="H28" s="112"/>
      <c r="I28" s="113"/>
      <c r="J28" s="164"/>
    </row>
    <row r="29" spans="1:10" ht="15" customHeight="1" x14ac:dyDescent="0.3">
      <c r="A29" s="44"/>
      <c r="B29" s="222" t="s">
        <v>1152</v>
      </c>
      <c r="C29" s="223" t="s">
        <v>1153</v>
      </c>
      <c r="D29" s="139"/>
      <c r="E29" s="92"/>
      <c r="F29" s="45"/>
      <c r="G29" s="231" t="s">
        <v>1154</v>
      </c>
      <c r="H29" s="112"/>
      <c r="I29" s="113"/>
      <c r="J29" s="164"/>
    </row>
    <row r="30" spans="1:10" ht="15" customHeight="1" x14ac:dyDescent="0.3">
      <c r="A30" s="44"/>
      <c r="B30" s="222" t="s">
        <v>1155</v>
      </c>
      <c r="C30" s="223" t="s">
        <v>1156</v>
      </c>
      <c r="D30" s="92"/>
      <c r="E30" s="139"/>
      <c r="F30" s="124"/>
      <c r="G30" s="231" t="s">
        <v>1157</v>
      </c>
      <c r="H30" s="112"/>
      <c r="I30" s="113"/>
      <c r="J30" s="164"/>
    </row>
    <row r="31" spans="1:10" ht="15" customHeight="1" x14ac:dyDescent="0.3">
      <c r="A31" s="44"/>
      <c r="B31" s="222" t="s">
        <v>1158</v>
      </c>
      <c r="C31" s="223" t="s">
        <v>1159</v>
      </c>
      <c r="D31" s="92"/>
      <c r="E31" s="139"/>
      <c r="F31" s="45"/>
      <c r="G31" s="231" t="s">
        <v>1160</v>
      </c>
      <c r="H31" s="112"/>
      <c r="I31" s="113"/>
      <c r="J31" s="164"/>
    </row>
    <row r="32" spans="1:10" ht="15" customHeight="1" x14ac:dyDescent="0.3">
      <c r="A32" s="44"/>
      <c r="B32" s="222" t="s">
        <v>1161</v>
      </c>
      <c r="C32" s="223" t="s">
        <v>1162</v>
      </c>
      <c r="D32" s="139"/>
      <c r="E32" s="153" t="str">
        <f>IF(AND(E28="",E29=""),"",IF(OR(E28="",E29=""),$P$5,E28+E29))</f>
        <v/>
      </c>
      <c r="F32" s="45"/>
      <c r="G32" s="232" t="s">
        <v>1163</v>
      </c>
      <c r="H32" s="114"/>
      <c r="I32" s="115"/>
      <c r="J32" s="165"/>
    </row>
    <row r="33" spans="1:10" ht="15" customHeight="1" x14ac:dyDescent="0.3">
      <c r="A33" s="44"/>
      <c r="B33" s="222" t="s">
        <v>1164</v>
      </c>
      <c r="C33" s="223" t="s">
        <v>1165</v>
      </c>
      <c r="D33" s="153" t="str">
        <f>IF(AND(D31="",D30=""),"",IF(OR(D31="",D30=""),$P$4,D31+D30))</f>
        <v/>
      </c>
      <c r="E33" s="139"/>
      <c r="F33" s="45"/>
    </row>
    <row r="34" spans="1:10" ht="15" customHeight="1" x14ac:dyDescent="0.3">
      <c r="A34" s="44"/>
      <c r="B34" s="228" t="s">
        <v>1166</v>
      </c>
      <c r="C34" s="223" t="s">
        <v>1167</v>
      </c>
      <c r="D34" s="758" t="str">
        <f>IFERROR(E32-D33,"")</f>
        <v/>
      </c>
      <c r="E34" s="759"/>
      <c r="F34" s="45"/>
      <c r="G34" s="781" t="s">
        <v>1168</v>
      </c>
      <c r="H34" s="779"/>
      <c r="I34" s="779"/>
      <c r="J34" s="780"/>
    </row>
    <row r="35" spans="1:10" ht="15" customHeight="1" x14ac:dyDescent="0.3">
      <c r="A35" s="44"/>
      <c r="B35" s="761"/>
      <c r="C35" s="762"/>
      <c r="D35" s="762"/>
      <c r="E35" s="763"/>
      <c r="F35" s="45"/>
      <c r="G35" s="230" t="s">
        <v>1148</v>
      </c>
      <c r="H35" s="110"/>
      <c r="I35" s="111"/>
      <c r="J35" s="163"/>
    </row>
    <row r="36" spans="1:10" ht="15" customHeight="1" x14ac:dyDescent="0.3">
      <c r="A36" s="44"/>
      <c r="B36" s="46" t="s">
        <v>1169</v>
      </c>
      <c r="C36" s="154"/>
      <c r="D36" s="218" t="s">
        <v>1122</v>
      </c>
      <c r="E36" s="219" t="s">
        <v>1123</v>
      </c>
      <c r="F36" s="45"/>
      <c r="G36" s="231" t="s">
        <v>1151</v>
      </c>
      <c r="H36" s="112"/>
      <c r="I36" s="113"/>
      <c r="J36" s="164"/>
    </row>
    <row r="37" spans="1:10" ht="15" customHeight="1" x14ac:dyDescent="0.3">
      <c r="A37" s="44"/>
      <c r="B37" s="222" t="s">
        <v>1170</v>
      </c>
      <c r="C37" s="223" t="s">
        <v>1171</v>
      </c>
      <c r="D37" s="139"/>
      <c r="E37" s="92"/>
      <c r="F37" s="124"/>
      <c r="G37" s="231" t="s">
        <v>1154</v>
      </c>
      <c r="H37" s="112"/>
      <c r="I37" s="113"/>
      <c r="J37" s="164"/>
    </row>
    <row r="38" spans="1:10" ht="15" customHeight="1" x14ac:dyDescent="0.3">
      <c r="A38" s="44"/>
      <c r="B38" s="222" t="s">
        <v>1172</v>
      </c>
      <c r="C38" s="223" t="s">
        <v>1173</v>
      </c>
      <c r="D38" s="139"/>
      <c r="E38" s="92"/>
      <c r="F38" s="45"/>
      <c r="G38" s="231" t="s">
        <v>1157</v>
      </c>
      <c r="H38" s="112"/>
      <c r="I38" s="113"/>
      <c r="J38" s="164"/>
    </row>
    <row r="39" spans="1:10" ht="15" customHeight="1" x14ac:dyDescent="0.3">
      <c r="A39" s="44"/>
      <c r="B39" s="222" t="s">
        <v>1174</v>
      </c>
      <c r="C39" s="223" t="s">
        <v>1175</v>
      </c>
      <c r="D39" s="92"/>
      <c r="E39" s="139"/>
      <c r="F39" s="45"/>
      <c r="G39" s="231" t="s">
        <v>1160</v>
      </c>
      <c r="H39" s="112"/>
      <c r="I39" s="113"/>
      <c r="J39" s="164"/>
    </row>
    <row r="40" spans="1:10" ht="15" customHeight="1" x14ac:dyDescent="0.3">
      <c r="A40" s="44"/>
      <c r="B40" s="222" t="s">
        <v>1176</v>
      </c>
      <c r="C40" s="223" t="s">
        <v>1177</v>
      </c>
      <c r="D40" s="92"/>
      <c r="E40" s="139"/>
      <c r="F40" s="45"/>
      <c r="G40" s="232" t="s">
        <v>1163</v>
      </c>
      <c r="H40" s="114"/>
      <c r="I40" s="115"/>
      <c r="J40" s="165"/>
    </row>
    <row r="41" spans="1:10" ht="15" customHeight="1" x14ac:dyDescent="0.3">
      <c r="A41" s="44"/>
      <c r="B41" s="222" t="s">
        <v>1178</v>
      </c>
      <c r="C41" s="223" t="s">
        <v>1179</v>
      </c>
      <c r="D41" s="139"/>
      <c r="E41" s="153" t="str">
        <f>IF(AND(E37="",E38=""),"",IF(OR(E37="",E38=""),$P$6,E37+E38))</f>
        <v/>
      </c>
      <c r="F41" s="124"/>
    </row>
    <row r="42" spans="1:10" ht="15" customHeight="1" x14ac:dyDescent="0.3">
      <c r="A42" s="44"/>
      <c r="B42" s="222" t="s">
        <v>1180</v>
      </c>
      <c r="C42" s="223" t="s">
        <v>1181</v>
      </c>
      <c r="D42" s="153" t="str">
        <f>IF(AND(D40="",D39=""),"",IF(OR(D40="",D39=""),$P$7,D40+D39))</f>
        <v/>
      </c>
      <c r="E42" s="139"/>
      <c r="F42" s="45"/>
    </row>
    <row r="43" spans="1:10" ht="15" customHeight="1" x14ac:dyDescent="0.3">
      <c r="A43" s="44"/>
      <c r="B43" s="222" t="s">
        <v>1182</v>
      </c>
      <c r="C43" s="223" t="s">
        <v>1183</v>
      </c>
      <c r="D43" s="758" t="str">
        <f>IFERROR(E41-D42,"")</f>
        <v/>
      </c>
      <c r="E43" s="759"/>
      <c r="F43" s="45"/>
    </row>
    <row r="44" spans="1:10" ht="15" customHeight="1" x14ac:dyDescent="0.3">
      <c r="A44" s="44"/>
      <c r="B44" s="222" t="s">
        <v>1184</v>
      </c>
      <c r="C44" s="223" t="s">
        <v>1185</v>
      </c>
      <c r="D44" s="760" t="str">
        <f>IFERROR(D42/E41,"")</f>
        <v/>
      </c>
      <c r="E44" s="760"/>
      <c r="F44" s="45"/>
    </row>
    <row r="45" spans="1:10" ht="15" customHeight="1" x14ac:dyDescent="0.3">
      <c r="A45" s="44"/>
      <c r="B45" s="761"/>
      <c r="C45" s="762"/>
      <c r="D45" s="762"/>
      <c r="E45" s="763"/>
      <c r="F45" s="45"/>
    </row>
    <row r="46" spans="1:10" ht="15" customHeight="1" x14ac:dyDescent="0.3">
      <c r="A46" s="44"/>
      <c r="B46" s="46" t="s">
        <v>1186</v>
      </c>
      <c r="C46" s="154"/>
      <c r="D46" s="218" t="s">
        <v>1122</v>
      </c>
      <c r="E46" s="219" t="s">
        <v>1123</v>
      </c>
      <c r="F46" s="45"/>
    </row>
    <row r="47" spans="1:10" ht="15" customHeight="1" x14ac:dyDescent="0.3">
      <c r="A47" s="44"/>
      <c r="B47" s="222" t="s">
        <v>1187</v>
      </c>
      <c r="C47" s="223" t="s">
        <v>1171</v>
      </c>
      <c r="D47" s="139"/>
      <c r="E47" s="92"/>
      <c r="F47" s="45"/>
    </row>
    <row r="48" spans="1:10" ht="15" customHeight="1" x14ac:dyDescent="0.3">
      <c r="A48" s="44"/>
      <c r="B48" s="222" t="s">
        <v>1172</v>
      </c>
      <c r="C48" s="223" t="s">
        <v>1173</v>
      </c>
      <c r="D48" s="139"/>
      <c r="E48" s="92"/>
      <c r="F48" s="45"/>
    </row>
    <row r="49" spans="1:6" ht="15" customHeight="1" x14ac:dyDescent="0.3">
      <c r="A49" s="44"/>
      <c r="B49" s="222" t="s">
        <v>1174</v>
      </c>
      <c r="C49" s="223" t="s">
        <v>1175</v>
      </c>
      <c r="D49" s="92"/>
      <c r="E49" s="139"/>
      <c r="F49" s="45"/>
    </row>
    <row r="50" spans="1:6" ht="15" customHeight="1" x14ac:dyDescent="0.3">
      <c r="A50" s="44"/>
      <c r="B50" s="222" t="s">
        <v>1176</v>
      </c>
      <c r="C50" s="223" t="s">
        <v>1177</v>
      </c>
      <c r="D50" s="92"/>
      <c r="E50" s="139"/>
      <c r="F50" s="45"/>
    </row>
    <row r="51" spans="1:6" ht="15" customHeight="1" x14ac:dyDescent="0.3">
      <c r="A51" s="44"/>
      <c r="B51" s="222" t="s">
        <v>1178</v>
      </c>
      <c r="C51" s="223" t="s">
        <v>1179</v>
      </c>
      <c r="D51" s="139"/>
      <c r="E51" s="153" t="str">
        <f>IF(AND(E47="",E48=""),"",IF(OR(E47="",E48=""),$P$6,E47+E48))</f>
        <v/>
      </c>
      <c r="F51" s="45"/>
    </row>
    <row r="52" spans="1:6" ht="15" customHeight="1" x14ac:dyDescent="0.3">
      <c r="A52" s="44"/>
      <c r="B52" s="222" t="s">
        <v>1180</v>
      </c>
      <c r="C52" s="223" t="s">
        <v>1181</v>
      </c>
      <c r="D52" s="153" t="str">
        <f>IF(AND(D50="",D49=""),"",IF(OR(D50="",D49=""),$P$7,D50+D49))</f>
        <v/>
      </c>
      <c r="E52" s="139"/>
      <c r="F52" s="45"/>
    </row>
    <row r="53" spans="1:6" ht="15" customHeight="1" x14ac:dyDescent="0.3">
      <c r="A53" s="44"/>
      <c r="B53" s="222" t="s">
        <v>1182</v>
      </c>
      <c r="C53" s="223" t="s">
        <v>1183</v>
      </c>
      <c r="D53" s="758" t="str">
        <f>IFERROR(E51-D52,"")</f>
        <v/>
      </c>
      <c r="E53" s="759"/>
      <c r="F53" s="45"/>
    </row>
    <row r="54" spans="1:6" ht="15" customHeight="1" x14ac:dyDescent="0.3">
      <c r="A54" s="44"/>
      <c r="B54" s="222" t="s">
        <v>1184</v>
      </c>
      <c r="C54" s="223" t="s">
        <v>1185</v>
      </c>
      <c r="D54" s="760" t="str">
        <f>IFERROR(D52/E51,"")</f>
        <v/>
      </c>
      <c r="E54" s="760"/>
      <c r="F54" s="45"/>
    </row>
    <row r="55" spans="1:6" ht="15" customHeight="1" x14ac:dyDescent="0.3">
      <c r="A55" s="44"/>
      <c r="B55" s="761"/>
      <c r="C55" s="762"/>
      <c r="D55" s="762"/>
      <c r="E55" s="763"/>
      <c r="F55" s="45"/>
    </row>
    <row r="56" spans="1:6" ht="15" customHeight="1" x14ac:dyDescent="0.3">
      <c r="A56" s="44"/>
      <c r="B56" s="46" t="s">
        <v>1188</v>
      </c>
      <c r="C56" s="154"/>
      <c r="D56" s="218" t="s">
        <v>1122</v>
      </c>
      <c r="E56" s="219" t="s">
        <v>1123</v>
      </c>
      <c r="F56" s="45"/>
    </row>
    <row r="57" spans="1:6" ht="15" customHeight="1" x14ac:dyDescent="0.3">
      <c r="A57" s="44"/>
      <c r="B57" s="222" t="s">
        <v>1187</v>
      </c>
      <c r="C57" s="223" t="s">
        <v>1171</v>
      </c>
      <c r="D57" s="139"/>
      <c r="E57" s="92"/>
      <c r="F57" s="45"/>
    </row>
    <row r="58" spans="1:6" ht="15" customHeight="1" x14ac:dyDescent="0.3">
      <c r="A58" s="44"/>
      <c r="B58" s="222" t="s">
        <v>1172</v>
      </c>
      <c r="C58" s="223" t="s">
        <v>1173</v>
      </c>
      <c r="D58" s="139"/>
      <c r="E58" s="92"/>
      <c r="F58" s="45"/>
    </row>
    <row r="59" spans="1:6" ht="15" customHeight="1" x14ac:dyDescent="0.3">
      <c r="A59" s="44"/>
      <c r="B59" s="222" t="s">
        <v>1174</v>
      </c>
      <c r="C59" s="223" t="s">
        <v>1175</v>
      </c>
      <c r="D59" s="92"/>
      <c r="E59" s="139"/>
      <c r="F59" s="45"/>
    </row>
    <row r="60" spans="1:6" ht="15" customHeight="1" x14ac:dyDescent="0.3">
      <c r="A60" s="44"/>
      <c r="B60" s="222" t="s">
        <v>1176</v>
      </c>
      <c r="C60" s="223" t="s">
        <v>1177</v>
      </c>
      <c r="D60" s="92"/>
      <c r="E60" s="139"/>
      <c r="F60" s="45"/>
    </row>
    <row r="61" spans="1:6" ht="15" customHeight="1" x14ac:dyDescent="0.3">
      <c r="A61" s="44"/>
      <c r="B61" s="222" t="s">
        <v>1178</v>
      </c>
      <c r="C61" s="223" t="s">
        <v>1179</v>
      </c>
      <c r="D61" s="139"/>
      <c r="E61" s="153" t="str">
        <f>IF(AND(E57="",E58=""),"",IF(OR(E57="",E58=""),$P$6,E57+E58))</f>
        <v/>
      </c>
      <c r="F61" s="45"/>
    </row>
    <row r="62" spans="1:6" ht="15" customHeight="1" x14ac:dyDescent="0.3">
      <c r="A62" s="44"/>
      <c r="B62" s="222" t="s">
        <v>1180</v>
      </c>
      <c r="C62" s="223" t="s">
        <v>1181</v>
      </c>
      <c r="D62" s="153" t="str">
        <f>IF(AND(D60="",D59=""),"",IF(OR(D60="",D59=""),$P$7,D60+D59))</f>
        <v/>
      </c>
      <c r="E62" s="139"/>
      <c r="F62" s="45"/>
    </row>
    <row r="63" spans="1:6" ht="15" customHeight="1" x14ac:dyDescent="0.3">
      <c r="A63" s="44"/>
      <c r="B63" s="222" t="s">
        <v>1182</v>
      </c>
      <c r="C63" s="223" t="s">
        <v>1183</v>
      </c>
      <c r="D63" s="758" t="str">
        <f>IFERROR(E61-D62,"")</f>
        <v/>
      </c>
      <c r="E63" s="759"/>
      <c r="F63" s="45"/>
    </row>
    <row r="64" spans="1:6" ht="15" customHeight="1" x14ac:dyDescent="0.3">
      <c r="A64" s="44"/>
      <c r="B64" s="222" t="s">
        <v>1184</v>
      </c>
      <c r="C64" s="223" t="s">
        <v>1185</v>
      </c>
      <c r="D64" s="760" t="str">
        <f>IFERROR(D62/E61,"")</f>
        <v/>
      </c>
      <c r="E64" s="760"/>
      <c r="F64" s="45"/>
    </row>
    <row r="65" spans="1:9" ht="15" customHeight="1" x14ac:dyDescent="0.3">
      <c r="A65" s="44"/>
      <c r="B65" s="761"/>
      <c r="C65" s="762"/>
      <c r="D65" s="762"/>
      <c r="E65" s="763"/>
      <c r="F65" s="45"/>
    </row>
    <row r="66" spans="1:9" ht="15" customHeight="1" x14ac:dyDescent="0.3">
      <c r="A66" s="44"/>
      <c r="B66" s="46" t="s">
        <v>1189</v>
      </c>
      <c r="C66" s="154"/>
      <c r="D66" s="218" t="s">
        <v>1122</v>
      </c>
      <c r="E66" s="219" t="s">
        <v>1123</v>
      </c>
      <c r="F66" s="45"/>
    </row>
    <row r="67" spans="1:9" ht="15" customHeight="1" x14ac:dyDescent="0.3">
      <c r="A67" s="44"/>
      <c r="B67" s="222" t="s">
        <v>1187</v>
      </c>
      <c r="C67" s="223" t="s">
        <v>1171</v>
      </c>
      <c r="D67" s="139"/>
      <c r="E67" s="92"/>
      <c r="F67" s="45"/>
    </row>
    <row r="68" spans="1:9" ht="15" customHeight="1" x14ac:dyDescent="0.3">
      <c r="A68" s="44"/>
      <c r="B68" s="222" t="s">
        <v>1172</v>
      </c>
      <c r="C68" s="223" t="s">
        <v>1173</v>
      </c>
      <c r="D68" s="139"/>
      <c r="E68" s="92"/>
      <c r="F68" s="45"/>
    </row>
    <row r="69" spans="1:9" ht="15" customHeight="1" x14ac:dyDescent="0.3">
      <c r="A69" s="44"/>
      <c r="B69" s="222" t="s">
        <v>1174</v>
      </c>
      <c r="C69" s="223" t="s">
        <v>1175</v>
      </c>
      <c r="D69" s="92"/>
      <c r="E69" s="139"/>
      <c r="F69" s="45"/>
    </row>
    <row r="70" spans="1:9" ht="15" customHeight="1" x14ac:dyDescent="0.3">
      <c r="A70" s="44"/>
      <c r="B70" s="222" t="s">
        <v>1176</v>
      </c>
      <c r="C70" s="223" t="s">
        <v>1177</v>
      </c>
      <c r="D70" s="92"/>
      <c r="E70" s="139"/>
      <c r="F70" s="45"/>
    </row>
    <row r="71" spans="1:9" ht="15" customHeight="1" x14ac:dyDescent="0.3">
      <c r="A71" s="44"/>
      <c r="B71" s="222" t="s">
        <v>1178</v>
      </c>
      <c r="C71" s="223" t="s">
        <v>1179</v>
      </c>
      <c r="D71" s="139"/>
      <c r="E71" s="153" t="str">
        <f>IF(AND(E67="",E68=""),"",IF(OR(E67="",E68=""),$P$6,E67+E68))</f>
        <v/>
      </c>
      <c r="F71" s="45"/>
    </row>
    <row r="72" spans="1:9" ht="15" customHeight="1" x14ac:dyDescent="0.3">
      <c r="A72" s="44"/>
      <c r="B72" s="222" t="s">
        <v>1180</v>
      </c>
      <c r="C72" s="223" t="s">
        <v>1181</v>
      </c>
      <c r="D72" s="153" t="str">
        <f>IF(AND(D70="",D69=""),"",IF(OR(D70="",D69=""),$P$7,D70+D69))</f>
        <v/>
      </c>
      <c r="E72" s="139"/>
      <c r="F72" s="45"/>
    </row>
    <row r="73" spans="1:9" ht="15" customHeight="1" x14ac:dyDescent="0.3">
      <c r="A73" s="44"/>
      <c r="B73" s="222" t="s">
        <v>1182</v>
      </c>
      <c r="C73" s="223" t="s">
        <v>1183</v>
      </c>
      <c r="D73" s="758" t="str">
        <f>IFERROR(E71-D72,"")</f>
        <v/>
      </c>
      <c r="E73" s="759"/>
      <c r="F73" s="45"/>
    </row>
    <row r="74" spans="1:9" ht="15" customHeight="1" x14ac:dyDescent="0.3">
      <c r="A74" s="44"/>
      <c r="B74" s="222" t="s">
        <v>1184</v>
      </c>
      <c r="C74" s="223" t="s">
        <v>1185</v>
      </c>
      <c r="D74" s="760" t="str">
        <f>IFERROR(D72/E71,"")</f>
        <v/>
      </c>
      <c r="E74" s="760"/>
      <c r="F74" s="45"/>
    </row>
    <row r="75" spans="1:9" ht="15" customHeight="1" x14ac:dyDescent="0.3">
      <c r="A75" s="44"/>
      <c r="B75" s="761"/>
      <c r="C75" s="762"/>
      <c r="D75" s="762"/>
      <c r="E75" s="763"/>
      <c r="F75" s="45"/>
    </row>
    <row r="76" spans="1:9" ht="36.75" customHeight="1" x14ac:dyDescent="0.3">
      <c r="A76" s="44"/>
      <c r="B76" s="228" t="s">
        <v>1190</v>
      </c>
      <c r="C76" s="223" t="s">
        <v>1191</v>
      </c>
      <c r="D76" s="92"/>
      <c r="E76" s="139"/>
      <c r="F76" s="124"/>
    </row>
    <row r="77" spans="1:9" ht="35.1" customHeight="1" x14ac:dyDescent="0.3">
      <c r="A77" s="44"/>
      <c r="B77" s="228" t="s">
        <v>1192</v>
      </c>
      <c r="C77" s="223" t="s">
        <v>1193</v>
      </c>
      <c r="D77" s="92"/>
      <c r="E77" s="139"/>
      <c r="F77" s="124"/>
    </row>
    <row r="78" spans="1:9" x14ac:dyDescent="0.3">
      <c r="B78" s="47"/>
      <c r="C78" s="48"/>
      <c r="D78" s="48"/>
      <c r="E78" s="48"/>
      <c r="F78" s="48"/>
      <c r="G78" s="48"/>
      <c r="H78" s="48"/>
    </row>
    <row r="79" spans="1:9" x14ac:dyDescent="0.3">
      <c r="A79" s="44"/>
      <c r="B79" s="764" t="s">
        <v>1106</v>
      </c>
      <c r="C79" s="765"/>
      <c r="D79" s="765"/>
      <c r="E79" s="765"/>
      <c r="F79" s="765"/>
      <c r="G79" s="765"/>
      <c r="H79" s="766"/>
      <c r="I79" s="45"/>
    </row>
    <row r="80" spans="1:9" x14ac:dyDescent="0.3">
      <c r="A80" s="44"/>
      <c r="B80" s="767"/>
      <c r="C80" s="768"/>
      <c r="D80" s="768"/>
      <c r="E80" s="768"/>
      <c r="F80" s="768"/>
      <c r="G80" s="768"/>
      <c r="H80" s="769"/>
      <c r="I80" s="45"/>
    </row>
    <row r="81" spans="1:9" x14ac:dyDescent="0.3">
      <c r="A81" s="44"/>
      <c r="B81" s="770"/>
      <c r="C81" s="771"/>
      <c r="D81" s="771"/>
      <c r="E81" s="771"/>
      <c r="F81" s="771"/>
      <c r="G81" s="771"/>
      <c r="H81" s="772"/>
      <c r="I81" s="45"/>
    </row>
    <row r="82" spans="1:9" x14ac:dyDescent="0.3">
      <c r="A82" s="44"/>
      <c r="B82" s="770"/>
      <c r="C82" s="771"/>
      <c r="D82" s="771"/>
      <c r="E82" s="771"/>
      <c r="F82" s="771"/>
      <c r="G82" s="771"/>
      <c r="H82" s="772"/>
      <c r="I82" s="45"/>
    </row>
    <row r="83" spans="1:9" x14ac:dyDescent="0.3">
      <c r="A83" s="44"/>
      <c r="B83" s="770"/>
      <c r="C83" s="771"/>
      <c r="D83" s="771"/>
      <c r="E83" s="771"/>
      <c r="F83" s="771"/>
      <c r="G83" s="771"/>
      <c r="H83" s="772"/>
      <c r="I83" s="45"/>
    </row>
    <row r="84" spans="1:9" x14ac:dyDescent="0.3">
      <c r="A84" s="44"/>
      <c r="B84" s="770"/>
      <c r="C84" s="771"/>
      <c r="D84" s="771"/>
      <c r="E84" s="771"/>
      <c r="F84" s="771"/>
      <c r="G84" s="771"/>
      <c r="H84" s="772"/>
      <c r="I84" s="45"/>
    </row>
    <row r="85" spans="1:9" x14ac:dyDescent="0.3">
      <c r="A85" s="44"/>
      <c r="B85" s="773"/>
      <c r="C85" s="774"/>
      <c r="D85" s="774"/>
      <c r="E85" s="774"/>
      <c r="F85" s="774"/>
      <c r="G85" s="774"/>
      <c r="H85" s="775"/>
      <c r="I85" s="45"/>
    </row>
    <row r="86" spans="1:9" x14ac:dyDescent="0.3">
      <c r="B86" s="49"/>
      <c r="C86" s="50"/>
      <c r="D86" s="50"/>
      <c r="E86" s="50"/>
      <c r="F86" s="50"/>
      <c r="G86" s="50"/>
      <c r="H86" s="50"/>
    </row>
    <row r="87" spans="1:9" x14ac:dyDescent="0.3">
      <c r="B87" s="764" t="s">
        <v>1107</v>
      </c>
      <c r="C87" s="765"/>
      <c r="D87" s="765"/>
      <c r="E87" s="765"/>
      <c r="F87" s="765"/>
      <c r="G87" s="765"/>
      <c r="H87" s="766"/>
    </row>
    <row r="88" spans="1:9" x14ac:dyDescent="0.3">
      <c r="B88" s="664"/>
      <c r="C88" s="665"/>
      <c r="D88" s="665"/>
      <c r="E88" s="665"/>
      <c r="F88" s="665"/>
      <c r="G88" s="665"/>
      <c r="H88" s="666"/>
    </row>
    <row r="89" spans="1:9" x14ac:dyDescent="0.3">
      <c r="B89" s="667"/>
      <c r="C89" s="668"/>
      <c r="D89" s="668"/>
      <c r="E89" s="668"/>
      <c r="F89" s="668"/>
      <c r="G89" s="668"/>
      <c r="H89" s="669"/>
    </row>
    <row r="90" spans="1:9" x14ac:dyDescent="0.3">
      <c r="B90" s="667"/>
      <c r="C90" s="668"/>
      <c r="D90" s="668"/>
      <c r="E90" s="668"/>
      <c r="F90" s="668"/>
      <c r="G90" s="668"/>
      <c r="H90" s="669"/>
    </row>
    <row r="91" spans="1:9" x14ac:dyDescent="0.3">
      <c r="B91" s="667"/>
      <c r="C91" s="668"/>
      <c r="D91" s="668"/>
      <c r="E91" s="668"/>
      <c r="F91" s="668"/>
      <c r="G91" s="668"/>
      <c r="H91" s="669"/>
    </row>
    <row r="92" spans="1:9" x14ac:dyDescent="0.3">
      <c r="B92" s="667"/>
      <c r="C92" s="668"/>
      <c r="D92" s="668"/>
      <c r="E92" s="668"/>
      <c r="F92" s="668"/>
      <c r="G92" s="668"/>
      <c r="H92" s="669"/>
    </row>
    <row r="93" spans="1:9" x14ac:dyDescent="0.3">
      <c r="B93" s="670"/>
      <c r="C93" s="671"/>
      <c r="D93" s="671"/>
      <c r="E93" s="671"/>
      <c r="F93" s="671"/>
      <c r="G93" s="671"/>
      <c r="H93" s="672"/>
    </row>
    <row r="94" spans="1:9" x14ac:dyDescent="0.3">
      <c r="B94" s="51"/>
      <c r="C94" s="41"/>
      <c r="D94" s="41"/>
      <c r="E94" s="41"/>
      <c r="F94" s="41"/>
      <c r="G94" s="41"/>
      <c r="H94" s="41"/>
    </row>
    <row r="95" spans="1:9" x14ac:dyDescent="0.3">
      <c r="B95" s="764" t="s">
        <v>1194</v>
      </c>
      <c r="C95" s="765"/>
      <c r="D95" s="765"/>
      <c r="E95" s="765"/>
      <c r="F95" s="765"/>
      <c r="G95" s="765"/>
      <c r="H95" s="766"/>
    </row>
    <row r="96" spans="1:9" x14ac:dyDescent="0.3">
      <c r="B96" s="664"/>
      <c r="C96" s="665"/>
      <c r="D96" s="665"/>
      <c r="E96" s="665"/>
      <c r="F96" s="665"/>
      <c r="G96" s="665"/>
      <c r="H96" s="666"/>
    </row>
    <row r="97" spans="2:8" x14ac:dyDescent="0.3">
      <c r="B97" s="667"/>
      <c r="C97" s="668"/>
      <c r="D97" s="668"/>
      <c r="E97" s="668"/>
      <c r="F97" s="668"/>
      <c r="G97" s="668"/>
      <c r="H97" s="669"/>
    </row>
    <row r="98" spans="2:8" x14ac:dyDescent="0.3">
      <c r="B98" s="667"/>
      <c r="C98" s="668"/>
      <c r="D98" s="668"/>
      <c r="E98" s="668"/>
      <c r="F98" s="668"/>
      <c r="G98" s="668"/>
      <c r="H98" s="669"/>
    </row>
    <row r="99" spans="2:8" x14ac:dyDescent="0.3">
      <c r="B99" s="667"/>
      <c r="C99" s="668"/>
      <c r="D99" s="668"/>
      <c r="E99" s="668"/>
      <c r="F99" s="668"/>
      <c r="G99" s="668"/>
      <c r="H99" s="669"/>
    </row>
    <row r="100" spans="2:8" x14ac:dyDescent="0.3">
      <c r="B100" s="667"/>
      <c r="C100" s="668"/>
      <c r="D100" s="668"/>
      <c r="E100" s="668"/>
      <c r="F100" s="668"/>
      <c r="G100" s="668"/>
      <c r="H100" s="669"/>
    </row>
    <row r="101" spans="2:8" x14ac:dyDescent="0.3">
      <c r="B101" s="670"/>
      <c r="C101" s="671"/>
      <c r="D101" s="671"/>
      <c r="E101" s="671"/>
      <c r="F101" s="671"/>
      <c r="G101" s="671"/>
      <c r="H101" s="672"/>
    </row>
    <row r="102" spans="2:8" x14ac:dyDescent="0.3">
      <c r="B102" s="52"/>
      <c r="C102" s="41"/>
      <c r="D102" s="41"/>
      <c r="E102" s="41"/>
      <c r="F102" s="41"/>
      <c r="G102" s="41"/>
      <c r="H102" s="41"/>
    </row>
    <row r="103" spans="2:8" x14ac:dyDescent="0.3">
      <c r="B103" s="41"/>
      <c r="C103" s="41"/>
      <c r="D103" s="41"/>
      <c r="E103" s="41"/>
      <c r="F103" s="41"/>
      <c r="G103" s="41"/>
      <c r="H103" s="41"/>
    </row>
    <row r="104" spans="2:8" hidden="1" x14ac:dyDescent="0.3">
      <c r="B104" s="41"/>
      <c r="C104" s="41"/>
      <c r="D104" s="41"/>
      <c r="E104" s="41"/>
      <c r="F104" s="41"/>
      <c r="G104" s="41"/>
      <c r="H104" s="41"/>
    </row>
    <row r="105" spans="2:8" hidden="1" x14ac:dyDescent="0.3">
      <c r="B105" s="41"/>
      <c r="C105" s="41"/>
      <c r="D105" s="41"/>
      <c r="E105" s="41"/>
      <c r="F105" s="41"/>
      <c r="G105" s="41"/>
      <c r="H105" s="41"/>
    </row>
    <row r="106" spans="2:8" hidden="1" x14ac:dyDescent="0.3">
      <c r="B106" s="41"/>
      <c r="C106" s="41"/>
      <c r="D106" s="41"/>
      <c r="E106" s="41"/>
      <c r="F106" s="41"/>
      <c r="G106" s="41"/>
      <c r="H106" s="41"/>
    </row>
    <row r="107" spans="2:8" hidden="1" x14ac:dyDescent="0.3">
      <c r="B107" s="41"/>
      <c r="C107" s="41"/>
      <c r="D107" s="41"/>
      <c r="E107" s="41"/>
      <c r="F107" s="41"/>
      <c r="G107" s="41"/>
      <c r="H107" s="41"/>
    </row>
    <row r="108" spans="2:8" hidden="1" x14ac:dyDescent="0.3">
      <c r="B108" s="41"/>
      <c r="C108" s="41"/>
      <c r="D108" s="41"/>
      <c r="E108" s="41"/>
      <c r="F108" s="41"/>
      <c r="G108" s="41"/>
      <c r="H108" s="41"/>
    </row>
    <row r="109" spans="2:8" hidden="1" x14ac:dyDescent="0.3">
      <c r="B109" s="41"/>
      <c r="C109" s="41"/>
      <c r="D109" s="41"/>
      <c r="E109" s="41"/>
      <c r="F109" s="41"/>
      <c r="G109" s="41"/>
      <c r="H109" s="41"/>
    </row>
    <row r="110" spans="2:8" hidden="1" x14ac:dyDescent="0.3">
      <c r="B110" s="41"/>
      <c r="C110" s="41"/>
      <c r="D110" s="41"/>
      <c r="E110" s="41"/>
      <c r="F110" s="41"/>
      <c r="G110" s="41"/>
      <c r="H110" s="41"/>
    </row>
    <row r="111" spans="2:8" hidden="1" x14ac:dyDescent="0.3">
      <c r="B111" s="41"/>
      <c r="C111" s="41"/>
      <c r="D111" s="41"/>
      <c r="E111" s="41"/>
      <c r="F111" s="41"/>
      <c r="G111" s="41"/>
      <c r="H111" s="41"/>
    </row>
    <row r="112" spans="2:8" hidden="1" x14ac:dyDescent="0.3">
      <c r="B112" s="41"/>
      <c r="C112" s="41"/>
      <c r="D112" s="41"/>
      <c r="E112" s="41"/>
      <c r="F112" s="41"/>
      <c r="G112" s="41"/>
      <c r="H112" s="41"/>
    </row>
    <row r="113" spans="2:8" hidden="1" x14ac:dyDescent="0.3">
      <c r="B113" s="41"/>
      <c r="C113" s="41"/>
      <c r="D113" s="41"/>
      <c r="E113" s="41"/>
      <c r="F113" s="41"/>
      <c r="G113" s="41"/>
      <c r="H113" s="41"/>
    </row>
    <row r="114" spans="2:8" hidden="1" x14ac:dyDescent="0.3">
      <c r="B114" s="41"/>
      <c r="C114" s="41"/>
      <c r="D114" s="41"/>
      <c r="E114" s="41"/>
      <c r="F114" s="41"/>
      <c r="G114" s="41"/>
      <c r="H114" s="41"/>
    </row>
    <row r="115" spans="2:8" hidden="1" x14ac:dyDescent="0.3">
      <c r="B115" s="41"/>
      <c r="C115" s="41"/>
      <c r="D115" s="41"/>
      <c r="E115" s="41"/>
      <c r="F115" s="41"/>
      <c r="G115" s="41"/>
      <c r="H115" s="41"/>
    </row>
    <row r="116" spans="2:8" hidden="1" x14ac:dyDescent="0.3">
      <c r="B116" s="41"/>
      <c r="C116" s="41"/>
      <c r="D116" s="41"/>
      <c r="E116" s="41"/>
      <c r="F116" s="41"/>
      <c r="G116" s="41"/>
      <c r="H116" s="41"/>
    </row>
    <row r="117" spans="2:8" hidden="1" x14ac:dyDescent="0.3">
      <c r="B117" s="41"/>
      <c r="C117" s="41"/>
      <c r="D117" s="41"/>
      <c r="E117" s="41"/>
      <c r="F117" s="41"/>
      <c r="G117" s="41"/>
      <c r="H117" s="41"/>
    </row>
    <row r="118" spans="2:8" hidden="1" x14ac:dyDescent="0.3">
      <c r="B118" s="41"/>
      <c r="C118" s="41"/>
      <c r="D118" s="41"/>
      <c r="E118" s="41"/>
      <c r="F118" s="41"/>
      <c r="G118" s="41"/>
      <c r="H118" s="41"/>
    </row>
    <row r="119" spans="2:8" hidden="1" x14ac:dyDescent="0.3">
      <c r="B119" s="41"/>
      <c r="C119" s="41"/>
      <c r="D119" s="41"/>
      <c r="E119" s="41"/>
      <c r="F119" s="41"/>
      <c r="G119" s="41"/>
      <c r="H119" s="41"/>
    </row>
    <row r="120" spans="2:8" hidden="1" x14ac:dyDescent="0.3">
      <c r="B120" s="41"/>
      <c r="C120" s="41"/>
      <c r="D120" s="41"/>
      <c r="E120" s="41"/>
      <c r="F120" s="41"/>
      <c r="G120" s="41"/>
      <c r="H120" s="41"/>
    </row>
    <row r="121" spans="2:8" hidden="1" x14ac:dyDescent="0.3">
      <c r="B121" s="41"/>
      <c r="C121" s="41"/>
      <c r="D121" s="41"/>
      <c r="E121" s="41"/>
      <c r="F121" s="41"/>
      <c r="G121" s="41"/>
      <c r="H121" s="41"/>
    </row>
    <row r="122" spans="2:8" hidden="1" x14ac:dyDescent="0.3">
      <c r="B122" s="41"/>
      <c r="C122" s="41"/>
      <c r="D122" s="41"/>
      <c r="E122" s="41"/>
      <c r="F122" s="41"/>
      <c r="G122" s="41"/>
      <c r="H122" s="41"/>
    </row>
    <row r="123" spans="2:8" hidden="1" x14ac:dyDescent="0.3">
      <c r="B123" s="41"/>
      <c r="C123" s="41"/>
      <c r="D123" s="41"/>
      <c r="E123" s="41"/>
      <c r="F123" s="41"/>
      <c r="G123" s="41"/>
      <c r="H123" s="41"/>
    </row>
    <row r="124" spans="2:8" hidden="1" x14ac:dyDescent="0.3">
      <c r="B124" s="41"/>
      <c r="C124" s="41"/>
      <c r="D124" s="41"/>
      <c r="E124" s="41"/>
      <c r="F124" s="41"/>
      <c r="G124" s="41"/>
      <c r="H124" s="41"/>
    </row>
    <row r="125" spans="2:8" hidden="1" x14ac:dyDescent="0.3">
      <c r="B125" s="41"/>
      <c r="C125" s="41"/>
      <c r="D125" s="41"/>
      <c r="E125" s="41"/>
      <c r="F125" s="41"/>
      <c r="G125" s="41"/>
      <c r="H125" s="41"/>
    </row>
    <row r="126" spans="2:8" hidden="1" x14ac:dyDescent="0.3">
      <c r="B126" s="41"/>
      <c r="C126" s="41"/>
      <c r="D126" s="41"/>
      <c r="E126" s="41"/>
      <c r="F126" s="41"/>
      <c r="G126" s="41"/>
      <c r="H126" s="41"/>
    </row>
  </sheetData>
  <sheetProtection formatCells="0" formatColumns="0" formatRows="0" insertColumns="0" insertRows="0" deleteColumns="0" deleteRows="0"/>
  <protectedRanges>
    <protectedRange sqref="E17:E18 C15:E15 D19:D21 E28:E29 D30:D31 E37:E38 D39:D40 E47:E48 D49:D50 E57:E58 D59:D60 E67:E68 D69:D70 D76:D77 B80:H85 B88:H93 G17:J18 J21:J24 J27:J32 J35:J40" name="Range12Edit"/>
  </protectedRanges>
  <mergeCells count="37">
    <mergeCell ref="J23:J24"/>
    <mergeCell ref="D24:E24"/>
    <mergeCell ref="B1:C1"/>
    <mergeCell ref="D1:E1"/>
    <mergeCell ref="F1:G1"/>
    <mergeCell ref="H1:I1"/>
    <mergeCell ref="J1:K1"/>
    <mergeCell ref="B2:J2"/>
    <mergeCell ref="B3:J13"/>
    <mergeCell ref="C15:E15"/>
    <mergeCell ref="G16:J16"/>
    <mergeCell ref="G17:J18"/>
    <mergeCell ref="J21:J22"/>
    <mergeCell ref="B55:E55"/>
    <mergeCell ref="B25:E25"/>
    <mergeCell ref="C26:E26"/>
    <mergeCell ref="G26:J26"/>
    <mergeCell ref="D34:E34"/>
    <mergeCell ref="G34:J34"/>
    <mergeCell ref="B35:E35"/>
    <mergeCell ref="D43:E43"/>
    <mergeCell ref="D44:E44"/>
    <mergeCell ref="B45:E45"/>
    <mergeCell ref="D53:E53"/>
    <mergeCell ref="D54:E54"/>
    <mergeCell ref="B96:H101"/>
    <mergeCell ref="D63:E63"/>
    <mergeCell ref="D64:E64"/>
    <mergeCell ref="B65:E65"/>
    <mergeCell ref="D73:E73"/>
    <mergeCell ref="D74:E74"/>
    <mergeCell ref="B75:E75"/>
    <mergeCell ref="B79:H79"/>
    <mergeCell ref="B80:H85"/>
    <mergeCell ref="B87:H87"/>
    <mergeCell ref="B88:H93"/>
    <mergeCell ref="B95:H95"/>
  </mergeCells>
  <dataValidations count="1">
    <dataValidation type="list" allowBlank="1" showInputMessage="1" showErrorMessage="1" sqref="C15:E15" xr:uid="{00000000-0002-0000-0C00-000000000000}">
      <formula1>$M$2:$M$4</formula1>
    </dataValidation>
  </dataValidations>
  <pageMargins left="0.7" right="0.7" top="0.75" bottom="0.75" header="0.3" footer="0.3"/>
  <pageSetup paperSize="9" scale="44" orientation="portrait" r:id="rId1"/>
  <rowBreaks count="1" manualBreakCount="1">
    <brk id="77" min="1" max="9" man="1"/>
  </rowBreaks>
  <colBreaks count="1" manualBreakCount="1">
    <brk id="10" max="100" man="1"/>
  </col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CE277416-51F5-48D3-A41D-0BD8DD7E4699}">
            <xm:f>NOT(ISERROR(SEARCH($P$3,D23)))</xm:f>
            <xm:f>$P$3</xm:f>
            <x14:dxf>
              <fill>
                <patternFill>
                  <bgColor rgb="FFFF9999"/>
                </patternFill>
              </fill>
            </x14:dxf>
          </x14:cfRule>
          <xm:sqref>D23</xm:sqref>
        </x14:conditionalFormatting>
        <x14:conditionalFormatting xmlns:xm="http://schemas.microsoft.com/office/excel/2006/main">
          <x14:cfRule type="containsText" priority="9" operator="containsText" id="{20EE1429-A665-46FA-BB25-658623C89F53}">
            <xm:f>NOT(ISERROR(SEARCH($P$4,D33)))</xm:f>
            <xm:f>$P$4</xm:f>
            <x14:dxf>
              <fill>
                <patternFill>
                  <bgColor rgb="FFFF9999"/>
                </patternFill>
              </fill>
            </x14:dxf>
          </x14:cfRule>
          <xm:sqref>D33</xm:sqref>
        </x14:conditionalFormatting>
        <x14:conditionalFormatting xmlns:xm="http://schemas.microsoft.com/office/excel/2006/main">
          <x14:cfRule type="containsText" priority="7" operator="containsText" id="{717A2453-E195-44E1-BA5E-C201495055AF}">
            <xm:f>NOT(ISERROR(SEARCH($P$7,D42)))</xm:f>
            <xm:f>$P$7</xm:f>
            <x14:dxf>
              <fill>
                <patternFill>
                  <bgColor rgb="FFFF9999"/>
                </patternFill>
              </fill>
            </x14:dxf>
          </x14:cfRule>
          <xm:sqref>D42</xm:sqref>
        </x14:conditionalFormatting>
        <x14:conditionalFormatting xmlns:xm="http://schemas.microsoft.com/office/excel/2006/main">
          <x14:cfRule type="containsText" priority="6" operator="containsText" id="{4DF137A2-400D-46BA-BB69-EF8622FCE192}">
            <xm:f>NOT(ISERROR(SEARCH($P$7,D52)))</xm:f>
            <xm:f>$P$7</xm:f>
            <x14:dxf>
              <fill>
                <patternFill>
                  <bgColor rgb="FFFF9999"/>
                </patternFill>
              </fill>
            </x14:dxf>
          </x14:cfRule>
          <xm:sqref>D52</xm:sqref>
        </x14:conditionalFormatting>
        <x14:conditionalFormatting xmlns:xm="http://schemas.microsoft.com/office/excel/2006/main">
          <x14:cfRule type="containsText" priority="5" operator="containsText" id="{CC361611-C04B-4525-960F-4EB44A1DC4AD}">
            <xm:f>NOT(ISERROR(SEARCH($P$7,D62)))</xm:f>
            <xm:f>$P$7</xm:f>
            <x14:dxf>
              <fill>
                <patternFill>
                  <bgColor rgb="FFFF9999"/>
                </patternFill>
              </fill>
            </x14:dxf>
          </x14:cfRule>
          <xm:sqref>D62</xm:sqref>
        </x14:conditionalFormatting>
        <x14:conditionalFormatting xmlns:xm="http://schemas.microsoft.com/office/excel/2006/main">
          <x14:cfRule type="containsText" priority="2" operator="containsText" id="{B02A0767-D9CC-441D-AFBF-21DCD085F874}">
            <xm:f>NOT(ISERROR(SEARCH($P$7,D72)))</xm:f>
            <xm:f>$P$7</xm:f>
            <x14:dxf>
              <fill>
                <patternFill>
                  <bgColor rgb="FFFF9999"/>
                </patternFill>
              </fill>
            </x14:dxf>
          </x14:cfRule>
          <xm:sqref>D72</xm:sqref>
        </x14:conditionalFormatting>
        <x14:conditionalFormatting xmlns:xm="http://schemas.microsoft.com/office/excel/2006/main">
          <x14:cfRule type="containsText" priority="12" operator="containsText" id="{957E60F2-6235-45C6-9EEF-B34577CD89B9}">
            <xm:f>NOT(ISERROR(SEARCH($P$2,E22)))</xm:f>
            <xm:f>$P$2</xm:f>
            <x14:dxf>
              <fill>
                <patternFill>
                  <bgColor rgb="FFFF9999"/>
                </patternFill>
              </fill>
            </x14:dxf>
          </x14:cfRule>
          <xm:sqref>E22</xm:sqref>
        </x14:conditionalFormatting>
        <x14:conditionalFormatting xmlns:xm="http://schemas.microsoft.com/office/excel/2006/main">
          <x14:cfRule type="containsText" priority="10" operator="containsText" id="{00E42E2B-8467-491D-9261-72B42A9EBF52}">
            <xm:f>NOT(ISERROR(SEARCH($P$5,E32)))</xm:f>
            <xm:f>$P$5</xm:f>
            <x14:dxf>
              <fill>
                <patternFill>
                  <bgColor rgb="FFFF9999"/>
                </patternFill>
              </fill>
            </x14:dxf>
          </x14:cfRule>
          <xm:sqref>E32</xm:sqref>
        </x14:conditionalFormatting>
        <x14:conditionalFormatting xmlns:xm="http://schemas.microsoft.com/office/excel/2006/main">
          <x14:cfRule type="containsText" priority="8" operator="containsText" id="{82EEBEF0-B9B3-4909-B7C5-06CBA2AA3AE9}">
            <xm:f>NOT(ISERROR(SEARCH($P$6,E41)))</xm:f>
            <xm:f>$P$6</xm:f>
            <x14:dxf>
              <fill>
                <patternFill>
                  <bgColor rgb="FFFF9999"/>
                </patternFill>
              </fill>
            </x14:dxf>
          </x14:cfRule>
          <xm:sqref>E41</xm:sqref>
        </x14:conditionalFormatting>
        <x14:conditionalFormatting xmlns:xm="http://schemas.microsoft.com/office/excel/2006/main">
          <x14:cfRule type="containsText" priority="4" operator="containsText" id="{CF6052E8-528A-4C8D-9447-648BC79A908C}">
            <xm:f>NOT(ISERROR(SEARCH($P$6,E51)))</xm:f>
            <xm:f>$P$6</xm:f>
            <x14:dxf>
              <fill>
                <patternFill>
                  <bgColor rgb="FFFF9999"/>
                </patternFill>
              </fill>
            </x14:dxf>
          </x14:cfRule>
          <xm:sqref>E51</xm:sqref>
        </x14:conditionalFormatting>
        <x14:conditionalFormatting xmlns:xm="http://schemas.microsoft.com/office/excel/2006/main">
          <x14:cfRule type="containsText" priority="3" operator="containsText" id="{3D30EB34-9827-4806-88C1-0E98A6419E00}">
            <xm:f>NOT(ISERROR(SEARCH($P$6,E61)))</xm:f>
            <xm:f>$P$6</xm:f>
            <x14:dxf>
              <fill>
                <patternFill>
                  <bgColor rgb="FFFF9999"/>
                </patternFill>
              </fill>
            </x14:dxf>
          </x14:cfRule>
          <xm:sqref>E61</xm:sqref>
        </x14:conditionalFormatting>
        <x14:conditionalFormatting xmlns:xm="http://schemas.microsoft.com/office/excel/2006/main">
          <x14:cfRule type="containsText" priority="1" operator="containsText" id="{2F321CCA-2CA8-4663-9D90-A58026ACD570}">
            <xm:f>NOT(ISERROR(SEARCH($P$6,E71)))</xm:f>
            <xm:f>$P$6</xm:f>
            <x14:dxf>
              <fill>
                <patternFill>
                  <bgColor rgb="FFFF9999"/>
                </patternFill>
              </fill>
            </x14:dxf>
          </x14:cfRule>
          <xm:sqref>E71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76"/>
  <sheetViews>
    <sheetView zoomScale="85" zoomScaleNormal="85" workbookViewId="0"/>
  </sheetViews>
  <sheetFormatPr defaultColWidth="0" defaultRowHeight="14.4" x14ac:dyDescent="0.3"/>
  <cols>
    <col min="1" max="1" width="2.6640625" customWidth="1"/>
    <col min="2" max="2" width="38.5546875" customWidth="1"/>
    <col min="3" max="3" width="28.6640625" customWidth="1"/>
    <col min="4" max="5" width="23.6640625" customWidth="1"/>
    <col min="6" max="7" width="27.33203125" customWidth="1"/>
    <col min="8" max="8" width="26" customWidth="1"/>
    <col min="9" max="9" width="2.6640625" customWidth="1"/>
    <col min="10" max="16384" width="9.33203125" hidden="1"/>
  </cols>
  <sheetData>
    <row r="1" spans="1:8" x14ac:dyDescent="0.3">
      <c r="A1" s="367"/>
      <c r="B1" s="361" t="s">
        <v>35</v>
      </c>
      <c r="C1" s="367"/>
      <c r="D1" s="367"/>
      <c r="E1" s="367"/>
      <c r="F1" s="367"/>
      <c r="G1" s="367"/>
      <c r="H1" s="367"/>
    </row>
    <row r="2" spans="1:8" x14ac:dyDescent="0.3">
      <c r="A2" s="367"/>
      <c r="B2" s="368" t="s">
        <v>53</v>
      </c>
      <c r="C2" s="369"/>
      <c r="D2" s="369"/>
      <c r="E2" s="369"/>
      <c r="F2" s="369"/>
      <c r="G2" s="369"/>
      <c r="H2" s="370"/>
    </row>
    <row r="3" spans="1:8" x14ac:dyDescent="0.3">
      <c r="A3" s="367"/>
      <c r="B3" s="594" t="s">
        <v>1195</v>
      </c>
      <c r="C3" s="638"/>
      <c r="D3" s="638"/>
      <c r="E3" s="638"/>
      <c r="F3" s="638"/>
      <c r="G3" s="638"/>
      <c r="H3" s="639"/>
    </row>
    <row r="4" spans="1:8" x14ac:dyDescent="0.3">
      <c r="A4" s="367"/>
      <c r="B4" s="640"/>
      <c r="C4" s="641"/>
      <c r="D4" s="641"/>
      <c r="E4" s="641"/>
      <c r="F4" s="641"/>
      <c r="G4" s="641"/>
      <c r="H4" s="642"/>
    </row>
    <row r="5" spans="1:8" x14ac:dyDescent="0.3">
      <c r="A5" s="367"/>
      <c r="B5" s="640"/>
      <c r="C5" s="641"/>
      <c r="D5" s="641"/>
      <c r="E5" s="641"/>
      <c r="F5" s="641"/>
      <c r="G5" s="641"/>
      <c r="H5" s="642"/>
    </row>
    <row r="6" spans="1:8" x14ac:dyDescent="0.3">
      <c r="A6" s="367"/>
      <c r="B6" s="640"/>
      <c r="C6" s="641"/>
      <c r="D6" s="641"/>
      <c r="E6" s="641"/>
      <c r="F6" s="641"/>
      <c r="G6" s="641"/>
      <c r="H6" s="642"/>
    </row>
    <row r="7" spans="1:8" x14ac:dyDescent="0.3">
      <c r="A7" s="367"/>
      <c r="B7" s="640"/>
      <c r="C7" s="641"/>
      <c r="D7" s="641"/>
      <c r="E7" s="641"/>
      <c r="F7" s="641"/>
      <c r="G7" s="641"/>
      <c r="H7" s="642"/>
    </row>
    <row r="8" spans="1:8" x14ac:dyDescent="0.3">
      <c r="A8" s="367"/>
      <c r="B8" s="640"/>
      <c r="C8" s="641"/>
      <c r="D8" s="641"/>
      <c r="E8" s="641"/>
      <c r="F8" s="641"/>
      <c r="G8" s="641"/>
      <c r="H8" s="642"/>
    </row>
    <row r="9" spans="1:8" x14ac:dyDescent="0.3">
      <c r="A9" s="367"/>
      <c r="B9" s="640"/>
      <c r="C9" s="641"/>
      <c r="D9" s="641"/>
      <c r="E9" s="641"/>
      <c r="F9" s="641"/>
      <c r="G9" s="641"/>
      <c r="H9" s="642"/>
    </row>
    <row r="10" spans="1:8" x14ac:dyDescent="0.3">
      <c r="A10" s="367"/>
      <c r="B10" s="640"/>
      <c r="C10" s="641"/>
      <c r="D10" s="641"/>
      <c r="E10" s="641"/>
      <c r="F10" s="641"/>
      <c r="G10" s="641"/>
      <c r="H10" s="642"/>
    </row>
    <row r="11" spans="1:8" x14ac:dyDescent="0.3">
      <c r="A11" s="367"/>
      <c r="B11" s="643"/>
      <c r="C11" s="644"/>
      <c r="D11" s="644"/>
      <c r="E11" s="644"/>
      <c r="F11" s="644"/>
      <c r="G11" s="644"/>
      <c r="H11" s="645"/>
    </row>
    <row r="12" spans="1:8" x14ac:dyDescent="0.3">
      <c r="B12" s="118"/>
      <c r="C12" s="119"/>
      <c r="D12" s="119"/>
      <c r="E12" s="119"/>
      <c r="F12" s="119"/>
      <c r="G12" s="119"/>
      <c r="H12" s="119"/>
    </row>
    <row r="13" spans="1:8" ht="30" customHeight="1" x14ac:dyDescent="0.3">
      <c r="B13" s="371"/>
      <c r="C13" s="800" t="s">
        <v>1196</v>
      </c>
      <c r="D13" s="800"/>
      <c r="E13" s="800"/>
      <c r="F13" s="800"/>
      <c r="G13" s="800"/>
      <c r="H13" s="372" t="s">
        <v>1197</v>
      </c>
    </row>
    <row r="14" spans="1:8" ht="28.8" x14ac:dyDescent="0.3">
      <c r="B14" s="443" t="s">
        <v>1198</v>
      </c>
      <c r="C14" s="801"/>
      <c r="D14" s="801"/>
      <c r="E14" s="801"/>
      <c r="F14" s="801"/>
      <c r="G14" s="801"/>
      <c r="H14" s="444"/>
    </row>
    <row r="15" spans="1:8" ht="51.75" customHeight="1" x14ac:dyDescent="0.3">
      <c r="B15" s="373" t="s">
        <v>1199</v>
      </c>
      <c r="C15" s="801"/>
      <c r="D15" s="801"/>
      <c r="E15" s="801"/>
      <c r="F15" s="801"/>
      <c r="G15" s="801"/>
      <c r="H15" s="444"/>
    </row>
    <row r="16" spans="1:8" x14ac:dyDescent="0.3">
      <c r="B16" s="374"/>
      <c r="C16" s="374"/>
      <c r="D16" s="374"/>
      <c r="E16" s="374"/>
      <c r="F16" s="374"/>
      <c r="G16" s="374"/>
      <c r="H16" s="374"/>
    </row>
    <row r="17" spans="2:8" x14ac:dyDescent="0.3">
      <c r="B17" s="375"/>
      <c r="C17" s="376"/>
      <c r="D17" s="376"/>
      <c r="E17" s="376"/>
      <c r="F17" s="376"/>
      <c r="G17" s="376"/>
      <c r="H17" s="376"/>
    </row>
    <row r="18" spans="2:8" s="367" customFormat="1" ht="72" x14ac:dyDescent="0.3">
      <c r="B18" s="195" t="s">
        <v>1539</v>
      </c>
      <c r="C18" s="346" t="s">
        <v>1200</v>
      </c>
      <c r="D18" s="346" t="s">
        <v>1201</v>
      </c>
      <c r="E18" s="346" t="s">
        <v>1497</v>
      </c>
      <c r="F18" s="195" t="s">
        <v>1202</v>
      </c>
      <c r="G18" s="195" t="s">
        <v>1203</v>
      </c>
      <c r="H18" s="463" t="s">
        <v>1498</v>
      </c>
    </row>
    <row r="19" spans="2:8" x14ac:dyDescent="0.3">
      <c r="B19" s="377"/>
      <c r="C19" s="377"/>
      <c r="D19" s="377"/>
      <c r="E19" s="377"/>
      <c r="F19" s="377"/>
      <c r="G19" s="377"/>
      <c r="H19" s="377"/>
    </row>
    <row r="20" spans="2:8" x14ac:dyDescent="0.3">
      <c r="B20" s="377"/>
      <c r="C20" s="377"/>
      <c r="D20" s="377"/>
      <c r="E20" s="377"/>
      <c r="F20" s="377"/>
      <c r="G20" s="377"/>
      <c r="H20" s="377"/>
    </row>
    <row r="21" spans="2:8" x14ac:dyDescent="0.3">
      <c r="B21" s="377"/>
      <c r="C21" s="377"/>
      <c r="D21" s="377"/>
      <c r="E21" s="377"/>
      <c r="F21" s="377"/>
      <c r="G21" s="377"/>
      <c r="H21" s="377"/>
    </row>
    <row r="22" spans="2:8" x14ac:dyDescent="0.3">
      <c r="B22" s="166"/>
      <c r="C22" s="166"/>
      <c r="D22" s="166"/>
      <c r="E22" s="166"/>
      <c r="F22" s="166"/>
      <c r="G22" s="166"/>
      <c r="H22" s="166"/>
    </row>
    <row r="23" spans="2:8" x14ac:dyDescent="0.3">
      <c r="B23" s="166"/>
      <c r="C23" s="166"/>
      <c r="D23" s="166"/>
      <c r="E23" s="166"/>
      <c r="F23" s="166"/>
      <c r="G23" s="166"/>
      <c r="H23" s="166"/>
    </row>
    <row r="24" spans="2:8" x14ac:dyDescent="0.3">
      <c r="B24" s="166"/>
      <c r="C24" s="166"/>
      <c r="D24" s="166"/>
      <c r="E24" s="166"/>
      <c r="F24" s="166"/>
      <c r="G24" s="166"/>
      <c r="H24" s="166"/>
    </row>
    <row r="25" spans="2:8" x14ac:dyDescent="0.3">
      <c r="B25" s="166"/>
      <c r="C25" s="166"/>
      <c r="D25" s="166"/>
      <c r="E25" s="166"/>
      <c r="F25" s="166"/>
      <c r="G25" s="166"/>
      <c r="H25" s="166"/>
    </row>
    <row r="26" spans="2:8" x14ac:dyDescent="0.3">
      <c r="B26" s="166"/>
      <c r="C26" s="166"/>
      <c r="D26" s="166"/>
      <c r="E26" s="166"/>
      <c r="F26" s="166"/>
      <c r="G26" s="166"/>
      <c r="H26" s="166"/>
    </row>
    <row r="27" spans="2:8" x14ac:dyDescent="0.3">
      <c r="B27" s="166"/>
      <c r="C27" s="166"/>
      <c r="D27" s="166"/>
      <c r="E27" s="166"/>
      <c r="F27" s="166"/>
      <c r="G27" s="166"/>
      <c r="H27" s="166"/>
    </row>
    <row r="28" spans="2:8" x14ac:dyDescent="0.3">
      <c r="B28" s="166"/>
      <c r="C28" s="166"/>
      <c r="D28" s="166"/>
      <c r="E28" s="166"/>
      <c r="F28" s="166"/>
      <c r="G28" s="166"/>
      <c r="H28" s="166"/>
    </row>
    <row r="29" spans="2:8" x14ac:dyDescent="0.3">
      <c r="B29" s="166"/>
      <c r="C29" s="166"/>
      <c r="D29" s="166"/>
      <c r="E29" s="166"/>
      <c r="F29" s="166"/>
      <c r="G29" s="166"/>
      <c r="H29" s="166"/>
    </row>
    <row r="30" spans="2:8" x14ac:dyDescent="0.3">
      <c r="B30" s="166"/>
      <c r="C30" s="166"/>
      <c r="D30" s="166"/>
      <c r="E30" s="166"/>
      <c r="F30" s="166"/>
      <c r="G30" s="166"/>
      <c r="H30" s="166"/>
    </row>
    <row r="31" spans="2:8" x14ac:dyDescent="0.3">
      <c r="B31" s="166"/>
      <c r="C31" s="166"/>
      <c r="D31" s="166"/>
      <c r="E31" s="166"/>
      <c r="F31" s="166"/>
      <c r="G31" s="166"/>
      <c r="H31" s="166"/>
    </row>
    <row r="32" spans="2:8" x14ac:dyDescent="0.3">
      <c r="B32" s="166"/>
      <c r="C32" s="166"/>
      <c r="D32" s="166"/>
      <c r="E32" s="166"/>
      <c r="F32" s="166"/>
      <c r="G32" s="166"/>
      <c r="H32" s="166"/>
    </row>
    <row r="33" spans="2:8" x14ac:dyDescent="0.3">
      <c r="B33" s="166"/>
      <c r="C33" s="166"/>
      <c r="D33" s="166"/>
      <c r="E33" s="166"/>
      <c r="F33" s="166"/>
      <c r="G33" s="166"/>
      <c r="H33" s="166"/>
    </row>
    <row r="34" spans="2:8" x14ac:dyDescent="0.3">
      <c r="B34" s="166"/>
      <c r="C34" s="166"/>
      <c r="D34" s="166"/>
      <c r="E34" s="166"/>
      <c r="F34" s="166"/>
      <c r="G34" s="166"/>
      <c r="H34" s="166"/>
    </row>
    <row r="35" spans="2:8" x14ac:dyDescent="0.3">
      <c r="B35" s="166"/>
      <c r="C35" s="166"/>
      <c r="D35" s="166"/>
      <c r="E35" s="166"/>
      <c r="F35" s="166"/>
      <c r="G35" s="166"/>
      <c r="H35" s="166"/>
    </row>
    <row r="36" spans="2:8" x14ac:dyDescent="0.3">
      <c r="B36" s="166"/>
      <c r="C36" s="166"/>
      <c r="D36" s="166"/>
      <c r="E36" s="166"/>
      <c r="F36" s="166"/>
      <c r="G36" s="166"/>
      <c r="H36" s="166"/>
    </row>
    <row r="37" spans="2:8" x14ac:dyDescent="0.3">
      <c r="B37" s="166"/>
      <c r="C37" s="166"/>
      <c r="D37" s="166"/>
      <c r="E37" s="166"/>
      <c r="F37" s="166"/>
      <c r="G37" s="166"/>
      <c r="H37" s="166"/>
    </row>
    <row r="38" spans="2:8" x14ac:dyDescent="0.3">
      <c r="B38" s="166"/>
      <c r="C38" s="166"/>
      <c r="D38" s="166"/>
      <c r="E38" s="166"/>
      <c r="F38" s="166"/>
      <c r="G38" s="166"/>
      <c r="H38" s="166"/>
    </row>
    <row r="39" spans="2:8" x14ac:dyDescent="0.3">
      <c r="B39" s="166"/>
      <c r="C39" s="166"/>
      <c r="D39" s="166"/>
      <c r="E39" s="166"/>
      <c r="F39" s="166"/>
      <c r="G39" s="166"/>
      <c r="H39" s="166"/>
    </row>
    <row r="40" spans="2:8" x14ac:dyDescent="0.3">
      <c r="B40" s="166"/>
      <c r="C40" s="166"/>
      <c r="D40" s="166"/>
      <c r="E40" s="166"/>
      <c r="F40" s="166"/>
      <c r="G40" s="166"/>
      <c r="H40" s="166"/>
    </row>
    <row r="41" spans="2:8" x14ac:dyDescent="0.3">
      <c r="B41" s="166"/>
      <c r="C41" s="166"/>
      <c r="D41" s="166"/>
      <c r="E41" s="166"/>
      <c r="F41" s="166"/>
      <c r="G41" s="166"/>
      <c r="H41" s="166"/>
    </row>
    <row r="42" spans="2:8" x14ac:dyDescent="0.3">
      <c r="B42" s="166"/>
      <c r="C42" s="166"/>
      <c r="D42" s="166"/>
      <c r="E42" s="166"/>
      <c r="F42" s="166"/>
      <c r="G42" s="166"/>
      <c r="H42" s="166"/>
    </row>
    <row r="43" spans="2:8" x14ac:dyDescent="0.3">
      <c r="B43" s="166"/>
      <c r="C43" s="166"/>
      <c r="D43" s="166"/>
      <c r="E43" s="166"/>
      <c r="F43" s="166"/>
      <c r="G43" s="166"/>
      <c r="H43" s="166"/>
    </row>
    <row r="44" spans="2:8" x14ac:dyDescent="0.3">
      <c r="B44" s="166"/>
      <c r="C44" s="166"/>
      <c r="D44" s="166"/>
      <c r="E44" s="166"/>
      <c r="F44" s="166"/>
      <c r="G44" s="166"/>
      <c r="H44" s="166"/>
    </row>
    <row r="45" spans="2:8" x14ac:dyDescent="0.3">
      <c r="B45" s="166"/>
      <c r="C45" s="166"/>
      <c r="D45" s="166"/>
      <c r="E45" s="166"/>
      <c r="F45" s="166"/>
      <c r="G45" s="166"/>
      <c r="H45" s="166"/>
    </row>
    <row r="46" spans="2:8" x14ac:dyDescent="0.3">
      <c r="B46" s="166"/>
      <c r="C46" s="166"/>
      <c r="D46" s="166"/>
      <c r="E46" s="166"/>
      <c r="F46" s="166"/>
      <c r="G46" s="166"/>
      <c r="H46" s="166"/>
    </row>
    <row r="47" spans="2:8" x14ac:dyDescent="0.3">
      <c r="B47" s="166"/>
      <c r="C47" s="166"/>
      <c r="D47" s="166"/>
      <c r="E47" s="166"/>
      <c r="F47" s="166"/>
      <c r="G47" s="166"/>
      <c r="H47" s="166"/>
    </row>
    <row r="48" spans="2:8" x14ac:dyDescent="0.3">
      <c r="B48" s="166"/>
      <c r="C48" s="166"/>
      <c r="D48" s="166"/>
      <c r="E48" s="166"/>
      <c r="F48" s="166"/>
      <c r="G48" s="166"/>
      <c r="H48" s="166"/>
    </row>
    <row r="49" spans="2:8" x14ac:dyDescent="0.3">
      <c r="B49" s="166"/>
      <c r="C49" s="166"/>
      <c r="D49" s="166"/>
      <c r="E49" s="166"/>
      <c r="F49" s="166"/>
      <c r="G49" s="166"/>
      <c r="H49" s="166"/>
    </row>
    <row r="50" spans="2:8" x14ac:dyDescent="0.3">
      <c r="B50" s="166"/>
      <c r="C50" s="166"/>
      <c r="D50" s="166"/>
      <c r="E50" s="166"/>
      <c r="F50" s="166"/>
      <c r="G50" s="166"/>
      <c r="H50" s="166"/>
    </row>
    <row r="51" spans="2:8" x14ac:dyDescent="0.3">
      <c r="B51" s="166"/>
      <c r="C51" s="166"/>
      <c r="D51" s="166"/>
      <c r="E51" s="166"/>
      <c r="F51" s="166"/>
      <c r="G51" s="166"/>
      <c r="H51" s="166"/>
    </row>
    <row r="52" spans="2:8" x14ac:dyDescent="0.3">
      <c r="B52" s="167"/>
      <c r="C52" s="167"/>
      <c r="D52" s="167"/>
      <c r="E52" s="167"/>
      <c r="F52" s="167"/>
      <c r="G52" s="167"/>
      <c r="H52" s="167"/>
    </row>
    <row r="53" spans="2:8" x14ac:dyDescent="0.3">
      <c r="B53" s="167"/>
      <c r="C53" s="167"/>
      <c r="D53" s="167"/>
      <c r="E53" s="167"/>
      <c r="F53" s="167"/>
      <c r="G53" s="167"/>
      <c r="H53" s="167"/>
    </row>
    <row r="54" spans="2:8" x14ac:dyDescent="0.3">
      <c r="B54" s="167"/>
      <c r="C54" s="167"/>
      <c r="D54" s="167"/>
      <c r="E54" s="167"/>
      <c r="F54" s="167"/>
      <c r="G54" s="167"/>
      <c r="H54" s="167"/>
    </row>
    <row r="55" spans="2:8" x14ac:dyDescent="0.3">
      <c r="B55" s="167"/>
      <c r="C55" s="167"/>
      <c r="D55" s="167"/>
      <c r="E55" s="167"/>
      <c r="F55" s="167"/>
      <c r="G55" s="167"/>
      <c r="H55" s="167"/>
    </row>
    <row r="56" spans="2:8" x14ac:dyDescent="0.3">
      <c r="B56" s="167"/>
      <c r="C56" s="167"/>
      <c r="D56" s="167"/>
      <c r="E56" s="167"/>
      <c r="F56" s="167"/>
      <c r="G56" s="167"/>
      <c r="H56" s="167"/>
    </row>
    <row r="57" spans="2:8" x14ac:dyDescent="0.3">
      <c r="B57" s="167"/>
      <c r="C57" s="167"/>
      <c r="D57" s="167"/>
      <c r="E57" s="167"/>
      <c r="F57" s="167"/>
      <c r="G57" s="167"/>
      <c r="H57" s="167"/>
    </row>
    <row r="58" spans="2:8" x14ac:dyDescent="0.3">
      <c r="B58" s="167"/>
      <c r="C58" s="167"/>
      <c r="D58" s="167"/>
      <c r="E58" s="167"/>
      <c r="F58" s="167"/>
      <c r="G58" s="167"/>
      <c r="H58" s="167"/>
    </row>
    <row r="59" spans="2:8" x14ac:dyDescent="0.3">
      <c r="B59" s="167"/>
      <c r="C59" s="167"/>
      <c r="D59" s="167"/>
      <c r="E59" s="167"/>
      <c r="F59" s="167"/>
      <c r="G59" s="167"/>
      <c r="H59" s="167"/>
    </row>
    <row r="60" spans="2:8" x14ac:dyDescent="0.3">
      <c r="B60" s="167"/>
      <c r="C60" s="167"/>
      <c r="D60" s="167"/>
      <c r="E60" s="167"/>
      <c r="F60" s="167"/>
      <c r="G60" s="167"/>
      <c r="H60" s="167"/>
    </row>
    <row r="61" spans="2:8" x14ac:dyDescent="0.3">
      <c r="B61" s="167"/>
      <c r="C61" s="167"/>
      <c r="D61" s="167"/>
      <c r="E61" s="167"/>
      <c r="F61" s="167"/>
      <c r="G61" s="167"/>
      <c r="H61" s="167"/>
    </row>
    <row r="62" spans="2:8" x14ac:dyDescent="0.3">
      <c r="B62" s="167"/>
      <c r="C62" s="167"/>
      <c r="D62" s="167"/>
      <c r="E62" s="167"/>
      <c r="F62" s="167"/>
      <c r="G62" s="167"/>
      <c r="H62" s="167"/>
    </row>
    <row r="63" spans="2:8" x14ac:dyDescent="0.3">
      <c r="B63" s="167"/>
      <c r="C63" s="167"/>
      <c r="D63" s="167"/>
      <c r="E63" s="167"/>
      <c r="F63" s="167"/>
      <c r="G63" s="167"/>
      <c r="H63" s="167"/>
    </row>
    <row r="64" spans="2:8" x14ac:dyDescent="0.3">
      <c r="B64" s="167"/>
      <c r="C64" s="167"/>
      <c r="D64" s="167"/>
      <c r="E64" s="167"/>
      <c r="F64" s="167"/>
      <c r="G64" s="167"/>
      <c r="H64" s="167"/>
    </row>
    <row r="65" spans="2:8" x14ac:dyDescent="0.3">
      <c r="B65" s="167"/>
      <c r="C65" s="167"/>
      <c r="D65" s="167"/>
      <c r="E65" s="167"/>
      <c r="F65" s="167"/>
      <c r="G65" s="167"/>
      <c r="H65" s="167"/>
    </row>
    <row r="66" spans="2:8" x14ac:dyDescent="0.3">
      <c r="B66" s="167"/>
      <c r="C66" s="167"/>
      <c r="D66" s="167"/>
      <c r="E66" s="167"/>
      <c r="F66" s="167"/>
      <c r="G66" s="167"/>
      <c r="H66" s="167"/>
    </row>
    <row r="67" spans="2:8" x14ac:dyDescent="0.3">
      <c r="B67" s="167"/>
      <c r="C67" s="167"/>
      <c r="D67" s="167"/>
      <c r="E67" s="167"/>
      <c r="F67" s="167"/>
      <c r="G67" s="167"/>
      <c r="H67" s="167"/>
    </row>
    <row r="68" spans="2:8" x14ac:dyDescent="0.3">
      <c r="B68" s="167"/>
      <c r="C68" s="167"/>
      <c r="D68" s="167"/>
      <c r="E68" s="167"/>
      <c r="F68" s="167"/>
      <c r="G68" s="167"/>
      <c r="H68" s="167"/>
    </row>
    <row r="69" spans="2:8" x14ac:dyDescent="0.3">
      <c r="B69" s="167"/>
      <c r="C69" s="167"/>
      <c r="D69" s="167"/>
      <c r="E69" s="167"/>
      <c r="F69" s="167"/>
      <c r="G69" s="167"/>
      <c r="H69" s="167"/>
    </row>
    <row r="70" spans="2:8" x14ac:dyDescent="0.3">
      <c r="B70" s="167"/>
      <c r="C70" s="167"/>
      <c r="D70" s="167"/>
      <c r="E70" s="167"/>
      <c r="F70" s="167"/>
      <c r="G70" s="167"/>
      <c r="H70" s="167"/>
    </row>
    <row r="71" spans="2:8" x14ac:dyDescent="0.3">
      <c r="B71" s="167"/>
      <c r="C71" s="167"/>
      <c r="D71" s="167"/>
      <c r="E71" s="167"/>
      <c r="F71" s="167"/>
      <c r="G71" s="167"/>
      <c r="H71" s="167"/>
    </row>
    <row r="72" spans="2:8" x14ac:dyDescent="0.3">
      <c r="B72" s="167"/>
      <c r="C72" s="167"/>
      <c r="D72" s="167"/>
      <c r="E72" s="167"/>
      <c r="F72" s="167"/>
      <c r="G72" s="167"/>
      <c r="H72" s="167"/>
    </row>
    <row r="73" spans="2:8" x14ac:dyDescent="0.3">
      <c r="B73" s="167"/>
      <c r="C73" s="167"/>
      <c r="D73" s="167"/>
      <c r="E73" s="167"/>
      <c r="F73" s="167"/>
      <c r="G73" s="167"/>
      <c r="H73" s="167"/>
    </row>
    <row r="74" spans="2:8" x14ac:dyDescent="0.3">
      <c r="B74" s="167"/>
      <c r="C74" s="167"/>
      <c r="D74" s="167"/>
      <c r="E74" s="167"/>
      <c r="F74" s="167"/>
      <c r="G74" s="167"/>
      <c r="H74" s="167"/>
    </row>
    <row r="75" spans="2:8" x14ac:dyDescent="0.3">
      <c r="B75" s="167"/>
      <c r="C75" s="167"/>
      <c r="D75" s="167"/>
      <c r="E75" s="167"/>
      <c r="F75" s="167"/>
      <c r="G75" s="167"/>
      <c r="H75" s="167"/>
    </row>
    <row r="76" spans="2:8" x14ac:dyDescent="0.3">
      <c r="B76" s="167"/>
      <c r="C76" s="167"/>
      <c r="D76" s="167"/>
      <c r="E76" s="167"/>
      <c r="F76" s="167"/>
      <c r="G76" s="167"/>
      <c r="H76" s="167"/>
    </row>
  </sheetData>
  <sheetProtection formatCells="0" formatColumns="0" formatRows="0" insertColumns="0" insertRows="0" deleteColumns="0" deleteRows="0"/>
  <protectedRanges>
    <protectedRange sqref="C14:H15" name="Range1"/>
  </protectedRanges>
  <mergeCells count="4">
    <mergeCell ref="B3:H11"/>
    <mergeCell ref="C13:G13"/>
    <mergeCell ref="C14:G14"/>
    <mergeCell ref="C15:G15"/>
  </mergeCells>
  <dataValidations count="1">
    <dataValidation type="date" errorStyle="warning" operator="greaterThan" allowBlank="1" showErrorMessage="1" errorTitle="Date error" error="Date field is region sensitive. If this is not working please check your computer date and time settings." prompt="DD Month Year" sqref="H14:H15" xr:uid="{00000000-0002-0000-0D00-000000000000}">
      <formula1>36892</formula1>
    </dataValidation>
  </dataValidations>
  <pageMargins left="0.7" right="0.7" top="0.75" bottom="0.75" header="0.3" footer="0.3"/>
  <pageSetup paperSize="9" scale="6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O58"/>
  <sheetViews>
    <sheetView zoomScale="85" zoomScaleNormal="85" workbookViewId="0"/>
  </sheetViews>
  <sheetFormatPr defaultColWidth="0" defaultRowHeight="14.7" customHeight="1" zeroHeight="1" x14ac:dyDescent="0.3"/>
  <cols>
    <col min="1" max="1" width="2.6640625" style="16" customWidth="1"/>
    <col min="2" max="2" width="37.33203125" style="16" customWidth="1"/>
    <col min="3" max="3" width="11.6640625" style="16" customWidth="1"/>
    <col min="4" max="4" width="22.44140625" style="16" customWidth="1"/>
    <col min="5" max="5" width="2.6640625" style="16" customWidth="1"/>
    <col min="6" max="6" width="25.6640625" style="16" customWidth="1"/>
    <col min="7" max="7" width="13" style="16" customWidth="1"/>
    <col min="8" max="8" width="13.5546875" style="16" customWidth="1"/>
    <col min="9" max="9" width="20" style="16" customWidth="1"/>
    <col min="10" max="10" width="19.33203125" style="16" customWidth="1"/>
    <col min="11" max="11" width="2.6640625" style="16" customWidth="1"/>
    <col min="12" max="12" width="47.5546875" style="16" customWidth="1"/>
    <col min="13" max="13" width="34" style="16" customWidth="1"/>
    <col min="14" max="14" width="15.5546875" style="16" customWidth="1"/>
    <col min="15" max="15" width="14.6640625" style="16" hidden="1" customWidth="1"/>
    <col min="16" max="16384" width="8.6640625" style="16" hidden="1"/>
  </cols>
  <sheetData>
    <row r="1" spans="1:13" ht="15" customHeight="1" x14ac:dyDescent="0.3">
      <c r="A1" s="360"/>
      <c r="B1" s="361" t="s">
        <v>36</v>
      </c>
      <c r="C1" s="360"/>
      <c r="D1" s="360"/>
      <c r="E1" s="360"/>
      <c r="F1" s="360"/>
      <c r="G1" s="360"/>
      <c r="H1" s="360"/>
      <c r="I1" s="360"/>
      <c r="J1" s="360"/>
      <c r="K1" s="360"/>
      <c r="L1" s="360"/>
      <c r="M1" s="360"/>
    </row>
    <row r="2" spans="1:13" ht="14.4" x14ac:dyDescent="0.3">
      <c r="A2" s="360"/>
      <c r="B2" s="635" t="s">
        <v>689</v>
      </c>
      <c r="C2" s="636"/>
      <c r="D2" s="636"/>
      <c r="E2" s="636"/>
      <c r="F2" s="636"/>
      <c r="G2" s="636"/>
      <c r="H2" s="636"/>
      <c r="I2" s="636"/>
      <c r="J2" s="636"/>
      <c r="K2" s="636"/>
      <c r="L2" s="636"/>
      <c r="M2" s="637"/>
    </row>
    <row r="3" spans="1:13" ht="15" customHeight="1" x14ac:dyDescent="0.3">
      <c r="A3" s="360"/>
      <c r="B3" s="583" t="s">
        <v>1576</v>
      </c>
      <c r="C3" s="583"/>
      <c r="D3" s="583"/>
      <c r="E3" s="583"/>
      <c r="F3" s="583"/>
      <c r="G3" s="583"/>
      <c r="H3" s="583"/>
      <c r="I3" s="583"/>
      <c r="J3" s="583"/>
      <c r="K3" s="583"/>
      <c r="L3" s="583"/>
      <c r="M3" s="583"/>
    </row>
    <row r="4" spans="1:13" ht="15" customHeight="1" x14ac:dyDescent="0.3">
      <c r="A4" s="360"/>
      <c r="B4" s="583"/>
      <c r="C4" s="583"/>
      <c r="D4" s="583"/>
      <c r="E4" s="583"/>
      <c r="F4" s="583"/>
      <c r="G4" s="583"/>
      <c r="H4" s="583"/>
      <c r="I4" s="583"/>
      <c r="J4" s="583"/>
      <c r="K4" s="583"/>
      <c r="L4" s="583"/>
      <c r="M4" s="583"/>
    </row>
    <row r="5" spans="1:13" ht="15" customHeight="1" x14ac:dyDescent="0.3">
      <c r="A5" s="360"/>
      <c r="B5" s="583"/>
      <c r="C5" s="583"/>
      <c r="D5" s="583"/>
      <c r="E5" s="583"/>
      <c r="F5" s="583"/>
      <c r="G5" s="583"/>
      <c r="H5" s="583"/>
      <c r="I5" s="583"/>
      <c r="J5" s="583"/>
      <c r="K5" s="583"/>
      <c r="L5" s="583"/>
      <c r="M5" s="583"/>
    </row>
    <row r="6" spans="1:13" ht="15" customHeight="1" x14ac:dyDescent="0.3">
      <c r="A6" s="360"/>
      <c r="B6" s="583"/>
      <c r="C6" s="583"/>
      <c r="D6" s="583"/>
      <c r="E6" s="583"/>
      <c r="F6" s="583"/>
      <c r="G6" s="583"/>
      <c r="H6" s="583"/>
      <c r="I6" s="583"/>
      <c r="J6" s="583"/>
      <c r="K6" s="583"/>
      <c r="L6" s="583"/>
      <c r="M6" s="583"/>
    </row>
    <row r="7" spans="1:13" ht="15" customHeight="1" x14ac:dyDescent="0.3">
      <c r="A7" s="360"/>
      <c r="B7" s="583"/>
      <c r="C7" s="583"/>
      <c r="D7" s="583"/>
      <c r="E7" s="583"/>
      <c r="F7" s="583"/>
      <c r="G7" s="583"/>
      <c r="H7" s="583"/>
      <c r="I7" s="583"/>
      <c r="J7" s="583"/>
      <c r="K7" s="583"/>
      <c r="L7" s="583"/>
      <c r="M7" s="583"/>
    </row>
    <row r="8" spans="1:13" ht="15" customHeight="1" x14ac:dyDescent="0.3">
      <c r="A8" s="360"/>
      <c r="B8" s="583"/>
      <c r="C8" s="583"/>
      <c r="D8" s="583"/>
      <c r="E8" s="583"/>
      <c r="F8" s="583"/>
      <c r="G8" s="583"/>
      <c r="H8" s="583"/>
      <c r="I8" s="583"/>
      <c r="J8" s="583"/>
      <c r="K8" s="583"/>
      <c r="L8" s="583"/>
      <c r="M8" s="583"/>
    </row>
    <row r="9" spans="1:13" ht="34.5" customHeight="1" x14ac:dyDescent="0.3">
      <c r="A9" s="360"/>
      <c r="B9" s="583"/>
      <c r="C9" s="583"/>
      <c r="D9" s="583"/>
      <c r="E9" s="583"/>
      <c r="F9" s="583"/>
      <c r="G9" s="583"/>
      <c r="H9" s="583"/>
      <c r="I9" s="583"/>
      <c r="J9" s="583"/>
      <c r="K9" s="583"/>
      <c r="L9" s="583"/>
      <c r="M9" s="583"/>
    </row>
    <row r="10" spans="1:13" ht="12.6" customHeight="1" x14ac:dyDescent="0.3">
      <c r="B10" s="53"/>
      <c r="C10" s="53"/>
      <c r="D10" s="53"/>
      <c r="E10" s="53"/>
      <c r="F10" s="53"/>
      <c r="G10" s="53"/>
      <c r="H10" s="53"/>
      <c r="I10" s="53"/>
      <c r="J10" s="53"/>
      <c r="K10" s="53"/>
      <c r="L10" s="53"/>
    </row>
    <row r="11" spans="1:13" s="360" customFormat="1" ht="108" customHeight="1" x14ac:dyDescent="0.3">
      <c r="B11" s="351" t="s">
        <v>1204</v>
      </c>
      <c r="C11" s="346" t="s">
        <v>1205</v>
      </c>
      <c r="D11" s="195" t="s">
        <v>1490</v>
      </c>
      <c r="E11" s="462"/>
      <c r="F11" s="195" t="s">
        <v>1491</v>
      </c>
      <c r="G11" s="195" t="s">
        <v>1492</v>
      </c>
      <c r="H11" s="195" t="s">
        <v>1493</v>
      </c>
      <c r="I11" s="445" t="s">
        <v>1494</v>
      </c>
      <c r="J11" s="195" t="s">
        <v>1495</v>
      </c>
      <c r="K11" s="462"/>
      <c r="L11" s="199" t="s">
        <v>1538</v>
      </c>
      <c r="M11" s="445" t="s">
        <v>1496</v>
      </c>
    </row>
    <row r="12" spans="1:13" ht="14.4" x14ac:dyDescent="0.3">
      <c r="B12" s="268" t="s">
        <v>1206</v>
      </c>
      <c r="C12" s="168"/>
      <c r="D12" s="168"/>
      <c r="F12" s="157"/>
      <c r="G12" s="168"/>
      <c r="H12" s="168"/>
      <c r="I12" s="168"/>
      <c r="J12" s="157"/>
      <c r="L12" s="157"/>
      <c r="M12" s="157"/>
    </row>
    <row r="13" spans="1:13" ht="14.4" x14ac:dyDescent="0.3">
      <c r="B13" s="268" t="s">
        <v>1207</v>
      </c>
      <c r="C13" s="378"/>
      <c r="D13" s="168"/>
      <c r="F13" s="157"/>
      <c r="G13" s="168"/>
      <c r="H13" s="168"/>
      <c r="I13" s="168"/>
      <c r="J13" s="157"/>
      <c r="L13" s="157"/>
      <c r="M13" s="157"/>
    </row>
    <row r="14" spans="1:13" ht="14.4" x14ac:dyDescent="0.3">
      <c r="B14" s="268" t="s">
        <v>643</v>
      </c>
      <c r="C14" s="378"/>
      <c r="D14" s="168"/>
      <c r="F14" s="157"/>
      <c r="G14" s="168"/>
      <c r="H14" s="168"/>
      <c r="I14" s="168"/>
      <c r="J14" s="157"/>
      <c r="L14" s="157"/>
      <c r="M14" s="157"/>
    </row>
    <row r="15" spans="1:13" ht="14.4" x14ac:dyDescent="0.3">
      <c r="B15" s="268" t="s">
        <v>1208</v>
      </c>
      <c r="C15" s="378"/>
      <c r="D15" s="168"/>
      <c r="F15" s="157"/>
      <c r="G15" s="168"/>
      <c r="H15" s="168"/>
      <c r="I15" s="168"/>
      <c r="J15" s="157"/>
      <c r="L15" s="157"/>
      <c r="M15" s="157"/>
    </row>
    <row r="16" spans="1:13" ht="14.4" x14ac:dyDescent="0.3">
      <c r="B16" s="268" t="s">
        <v>1209</v>
      </c>
      <c r="C16" s="378"/>
      <c r="D16" s="168"/>
      <c r="F16" s="157"/>
      <c r="G16" s="168"/>
      <c r="H16" s="168"/>
      <c r="I16" s="168"/>
      <c r="J16" s="157"/>
      <c r="L16" s="157"/>
      <c r="M16" s="157"/>
    </row>
    <row r="17" spans="2:14" ht="14.4" x14ac:dyDescent="0.3">
      <c r="B17" s="268" t="s">
        <v>650</v>
      </c>
      <c r="C17" s="378"/>
      <c r="D17" s="168"/>
      <c r="F17" s="157"/>
      <c r="G17" s="168"/>
      <c r="H17" s="168"/>
      <c r="I17" s="168"/>
      <c r="J17" s="157"/>
      <c r="L17" s="157"/>
      <c r="M17" s="157"/>
    </row>
    <row r="18" spans="2:14" ht="14.4" x14ac:dyDescent="0.3">
      <c r="B18" s="268" t="s">
        <v>651</v>
      </c>
      <c r="C18" s="378"/>
      <c r="D18" s="168"/>
      <c r="F18" s="157"/>
      <c r="G18" s="168"/>
      <c r="H18" s="168"/>
      <c r="I18" s="168"/>
      <c r="J18" s="157"/>
      <c r="L18" s="21"/>
      <c r="M18" s="21"/>
    </row>
    <row r="19" spans="2:14" ht="14.4" x14ac:dyDescent="0.3">
      <c r="B19" s="277" t="s">
        <v>652</v>
      </c>
      <c r="C19" s="378"/>
      <c r="D19" s="168"/>
      <c r="F19" s="157"/>
      <c r="G19" s="168"/>
      <c r="H19" s="168"/>
      <c r="I19" s="168"/>
      <c r="J19" s="157"/>
      <c r="L19" s="21"/>
      <c r="M19" s="21"/>
    </row>
    <row r="20" spans="2:14" ht="15" customHeight="1" x14ac:dyDescent="0.3">
      <c r="B20" s="277" t="s">
        <v>1210</v>
      </c>
      <c r="C20" s="378"/>
      <c r="D20" s="168"/>
      <c r="F20" s="157"/>
      <c r="G20" s="168"/>
      <c r="H20" s="168"/>
      <c r="I20" s="168"/>
      <c r="J20" s="157"/>
      <c r="L20" s="21"/>
      <c r="M20" s="21"/>
    </row>
    <row r="21" spans="2:14" ht="14.4" x14ac:dyDescent="0.3">
      <c r="B21" s="277" t="s">
        <v>654</v>
      </c>
      <c r="C21" s="378"/>
      <c r="D21" s="168"/>
      <c r="F21" s="157"/>
      <c r="G21" s="168"/>
      <c r="H21" s="168"/>
      <c r="I21" s="168"/>
      <c r="J21" s="157"/>
      <c r="L21" s="21"/>
      <c r="M21" s="21"/>
    </row>
    <row r="22" spans="2:14" ht="14.4" x14ac:dyDescent="0.3">
      <c r="B22" s="268" t="s">
        <v>655</v>
      </c>
      <c r="C22" s="378"/>
      <c r="D22" s="168"/>
      <c r="F22" s="157"/>
      <c r="G22" s="168"/>
      <c r="H22" s="168"/>
      <c r="I22" s="168"/>
      <c r="J22" s="157"/>
      <c r="L22" s="21"/>
      <c r="M22" s="21"/>
    </row>
    <row r="23" spans="2:14" ht="15" customHeight="1" x14ac:dyDescent="0.3">
      <c r="B23" s="268" t="s">
        <v>656</v>
      </c>
      <c r="C23" s="378"/>
      <c r="D23" s="168"/>
      <c r="F23" s="157"/>
      <c r="G23" s="168"/>
      <c r="H23" s="168"/>
      <c r="I23" s="168"/>
      <c r="J23" s="157"/>
      <c r="L23" s="802" t="s">
        <v>1211</v>
      </c>
      <c r="M23" s="802"/>
      <c r="N23" s="312"/>
    </row>
    <row r="24" spans="2:14" ht="14.4" x14ac:dyDescent="0.3">
      <c r="B24" s="268" t="s">
        <v>657</v>
      </c>
      <c r="C24" s="378"/>
      <c r="D24" s="168"/>
      <c r="F24" s="157"/>
      <c r="G24" s="168"/>
      <c r="H24" s="168"/>
      <c r="I24" s="168"/>
      <c r="J24" s="157"/>
      <c r="L24" s="803"/>
      <c r="M24" s="803"/>
      <c r="N24" s="313"/>
    </row>
    <row r="25" spans="2:14" ht="14.4" x14ac:dyDescent="0.3">
      <c r="B25" s="268" t="s">
        <v>658</v>
      </c>
      <c r="C25" s="378"/>
      <c r="D25" s="168"/>
      <c r="F25" s="157"/>
      <c r="G25" s="168"/>
      <c r="H25" s="168"/>
      <c r="I25" s="168"/>
      <c r="J25" s="157"/>
      <c r="L25" s="803"/>
      <c r="M25" s="803"/>
      <c r="N25" s="313"/>
    </row>
    <row r="26" spans="2:14" ht="14.4" x14ac:dyDescent="0.3">
      <c r="B26" s="268" t="s">
        <v>1212</v>
      </c>
      <c r="C26" s="378"/>
      <c r="D26" s="168"/>
      <c r="F26" s="157"/>
      <c r="G26" s="168"/>
      <c r="H26" s="168"/>
      <c r="I26" s="168"/>
      <c r="J26" s="157"/>
      <c r="L26" s="803"/>
      <c r="M26" s="803"/>
      <c r="N26" s="313"/>
    </row>
    <row r="27" spans="2:14" ht="14.4" x14ac:dyDescent="0.3">
      <c r="B27" s="268" t="s">
        <v>1213</v>
      </c>
      <c r="C27" s="378"/>
      <c r="D27" s="168"/>
      <c r="F27" s="157"/>
      <c r="G27" s="168"/>
      <c r="H27" s="168"/>
      <c r="I27" s="168"/>
      <c r="J27" s="157"/>
      <c r="L27" s="803"/>
      <c r="M27" s="803"/>
      <c r="N27" s="313"/>
    </row>
    <row r="28" spans="2:14" ht="14.4" x14ac:dyDescent="0.3">
      <c r="B28" s="268" t="s">
        <v>659</v>
      </c>
      <c r="C28" s="378"/>
      <c r="D28" s="168"/>
      <c r="F28" s="157"/>
      <c r="G28" s="168"/>
      <c r="H28" s="168"/>
      <c r="I28" s="168"/>
      <c r="J28" s="157"/>
      <c r="L28" s="803"/>
      <c r="M28" s="803"/>
      <c r="N28" s="313"/>
    </row>
    <row r="29" spans="2:14" ht="14.4" x14ac:dyDescent="0.3">
      <c r="B29" s="268" t="s">
        <v>660</v>
      </c>
      <c r="C29" s="378"/>
      <c r="D29" s="168"/>
      <c r="F29" s="157"/>
      <c r="G29" s="168"/>
      <c r="H29" s="168"/>
      <c r="I29" s="168"/>
      <c r="J29" s="157"/>
      <c r="L29" s="803"/>
      <c r="M29" s="803"/>
      <c r="N29" s="313"/>
    </row>
    <row r="30" spans="2:14" ht="14.4" x14ac:dyDescent="0.3">
      <c r="B30" s="268" t="s">
        <v>661</v>
      </c>
      <c r="C30" s="378"/>
      <c r="D30" s="168"/>
      <c r="F30" s="157"/>
      <c r="G30" s="168"/>
      <c r="H30" s="168"/>
      <c r="I30" s="168"/>
      <c r="J30" s="157"/>
      <c r="L30" s="803"/>
      <c r="M30" s="803"/>
      <c r="N30" s="313"/>
    </row>
    <row r="31" spans="2:14" ht="14.4" x14ac:dyDescent="0.3">
      <c r="B31" s="268" t="s">
        <v>1214</v>
      </c>
      <c r="C31" s="378"/>
      <c r="D31" s="168"/>
      <c r="F31" s="157"/>
      <c r="G31" s="168"/>
      <c r="H31" s="168"/>
      <c r="I31" s="168"/>
      <c r="J31" s="157"/>
      <c r="L31" s="803"/>
      <c r="M31" s="803"/>
      <c r="N31" s="313"/>
    </row>
    <row r="32" spans="2:14" ht="14.4" x14ac:dyDescent="0.3">
      <c r="F32" s="157"/>
      <c r="G32" s="168"/>
      <c r="H32" s="168"/>
      <c r="I32" s="168"/>
      <c r="J32" s="157"/>
      <c r="L32" s="803"/>
      <c r="M32" s="803"/>
      <c r="N32" s="313"/>
    </row>
    <row r="33" spans="6:10" ht="14.4" x14ac:dyDescent="0.3">
      <c r="F33" s="157"/>
      <c r="G33" s="168"/>
      <c r="H33" s="168"/>
      <c r="I33" s="168"/>
      <c r="J33" s="157"/>
    </row>
    <row r="34" spans="6:10" ht="14.4" x14ac:dyDescent="0.3">
      <c r="F34" s="157"/>
      <c r="G34" s="168"/>
      <c r="H34" s="168"/>
      <c r="I34" s="168"/>
      <c r="J34" s="157"/>
    </row>
    <row r="35" spans="6:10" ht="14.4" x14ac:dyDescent="0.3">
      <c r="F35" s="157"/>
      <c r="G35" s="168"/>
      <c r="H35" s="168"/>
      <c r="I35" s="168"/>
      <c r="J35" s="157"/>
    </row>
    <row r="36" spans="6:10" ht="14.4" x14ac:dyDescent="0.3">
      <c r="F36" s="157"/>
      <c r="G36" s="168"/>
      <c r="H36" s="168"/>
      <c r="I36" s="168"/>
      <c r="J36" s="157"/>
    </row>
    <row r="37" spans="6:10" ht="14.4" x14ac:dyDescent="0.3">
      <c r="F37" s="157"/>
      <c r="G37" s="168"/>
      <c r="H37" s="168"/>
      <c r="I37" s="168"/>
      <c r="J37" s="157"/>
    </row>
    <row r="38" spans="6:10" ht="14.4" x14ac:dyDescent="0.3">
      <c r="F38" s="157"/>
      <c r="G38" s="168"/>
      <c r="H38" s="168"/>
      <c r="I38" s="168"/>
      <c r="J38" s="157"/>
    </row>
    <row r="39" spans="6:10" ht="14.4" x14ac:dyDescent="0.3">
      <c r="F39" s="157"/>
      <c r="G39" s="168"/>
      <c r="H39" s="168"/>
      <c r="I39" s="168"/>
      <c r="J39" s="157"/>
    </row>
    <row r="40" spans="6:10" ht="14.4" x14ac:dyDescent="0.3">
      <c r="F40" s="157"/>
      <c r="G40" s="168"/>
      <c r="H40" s="168"/>
      <c r="I40" s="168"/>
      <c r="J40" s="157"/>
    </row>
    <row r="41" spans="6:10" ht="14.4" x14ac:dyDescent="0.3">
      <c r="F41" s="157"/>
      <c r="G41" s="168"/>
      <c r="H41" s="168"/>
      <c r="I41" s="168"/>
      <c r="J41" s="157"/>
    </row>
    <row r="42" spans="6:10" ht="14.4" x14ac:dyDescent="0.3">
      <c r="F42" s="157"/>
      <c r="G42" s="168"/>
      <c r="H42" s="168"/>
      <c r="I42" s="168"/>
      <c r="J42" s="157"/>
    </row>
    <row r="43" spans="6:10" ht="14.4" x14ac:dyDescent="0.3">
      <c r="F43" s="157"/>
      <c r="G43" s="168"/>
      <c r="H43" s="168"/>
      <c r="I43" s="168"/>
      <c r="J43" s="157"/>
    </row>
    <row r="44" spans="6:10" ht="14.4" x14ac:dyDescent="0.3">
      <c r="F44" s="157"/>
      <c r="G44" s="168"/>
      <c r="H44" s="168"/>
      <c r="I44" s="168"/>
      <c r="J44" s="157"/>
    </row>
    <row r="45" spans="6:10" ht="14.4" x14ac:dyDescent="0.3">
      <c r="F45" s="157"/>
      <c r="G45" s="168"/>
      <c r="H45" s="168"/>
      <c r="I45" s="168"/>
      <c r="J45" s="157"/>
    </row>
    <row r="46" spans="6:10" ht="14.4" x14ac:dyDescent="0.3">
      <c r="F46" s="157"/>
      <c r="G46" s="168"/>
      <c r="H46" s="168"/>
      <c r="I46" s="168"/>
      <c r="J46" s="157"/>
    </row>
    <row r="47" spans="6:10" ht="14.4" x14ac:dyDescent="0.3">
      <c r="F47" s="157"/>
      <c r="G47" s="168"/>
      <c r="H47" s="168"/>
      <c r="I47" s="168"/>
      <c r="J47" s="157"/>
    </row>
    <row r="48" spans="6:10" ht="14.4" x14ac:dyDescent="0.3">
      <c r="F48" s="157"/>
      <c r="G48" s="168"/>
      <c r="H48" s="168"/>
      <c r="I48" s="168"/>
      <c r="J48" s="157"/>
    </row>
    <row r="49" ht="14.4" x14ac:dyDescent="0.3"/>
    <row r="50" ht="14.4" x14ac:dyDescent="0.3"/>
    <row r="51" ht="14.4" x14ac:dyDescent="0.3"/>
    <row r="52" ht="14.4" x14ac:dyDescent="0.3"/>
    <row r="53" ht="14.4" x14ac:dyDescent="0.3"/>
    <row r="54" ht="14.4" x14ac:dyDescent="0.3"/>
    <row r="55" ht="14.4" x14ac:dyDescent="0.3"/>
    <row r="56" ht="14.4" x14ac:dyDescent="0.3"/>
    <row r="57" ht="14.7" customHeight="1" x14ac:dyDescent="0.3"/>
    <row r="58" ht="14.7" customHeight="1" x14ac:dyDescent="0.3"/>
  </sheetData>
  <sheetProtection formatCells="0" formatColumns="0" formatRows="0" insertColumns="0" insertRows="0" deleteColumns="0" deleteRows="0"/>
  <mergeCells count="4">
    <mergeCell ref="B2:M2"/>
    <mergeCell ref="B3:M9"/>
    <mergeCell ref="L23:M23"/>
    <mergeCell ref="L24:M32"/>
  </mergeCells>
  <dataValidations count="3">
    <dataValidation type="list" allowBlank="1" showDropDown="1" showInputMessage="1" showErrorMessage="1" errorTitle="Mark (x)" error="Field will only accept an 'x' in lower case." prompt="Please leave blank or insert 'x'" sqref="G49:J506 C12:C30 G12:I48" xr:uid="{00000000-0002-0000-0E00-000000000000}">
      <formula1>"x"</formula1>
    </dataValidation>
    <dataValidation allowBlank="1" showInputMessage="1" showErrorMessage="1" prompt="Please specify" sqref="C31" xr:uid="{00000000-0002-0000-0E00-000001000000}"/>
    <dataValidation type="list" allowBlank="1" showDropDown="1" showInputMessage="1" showErrorMessage="1" errorTitle="Mark (x)" error="Field will only accept an 'x' in lower case." sqref="J12:J48" xr:uid="{00000000-0002-0000-0E00-000002000000}">
      <formula1>"x"</formula1>
    </dataValidation>
  </dataValidations>
  <pageMargins left="0.31496062992126" right="0.31496062992126" top="0.35433070866141703" bottom="0.35433070866141703" header="0.31496062992126" footer="0.31496062992126"/>
  <pageSetup paperSize="9" scale="60"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E58"/>
  <sheetViews>
    <sheetView workbookViewId="0"/>
  </sheetViews>
  <sheetFormatPr defaultColWidth="0" defaultRowHeight="14.4" zeroHeight="1" x14ac:dyDescent="0.3"/>
  <cols>
    <col min="1" max="1" width="2.6640625" customWidth="1"/>
    <col min="2" max="2" width="7.33203125" customWidth="1"/>
    <col min="3" max="3" width="6.33203125" bestFit="1" customWidth="1"/>
    <col min="4" max="4" width="83.6640625" customWidth="1"/>
    <col min="5" max="5" width="17.6640625" customWidth="1"/>
    <col min="6" max="6" width="2.6640625" customWidth="1"/>
    <col min="7" max="12" width="37.33203125" hidden="1" customWidth="1"/>
    <col min="13" max="13" width="47.6640625" hidden="1" customWidth="1"/>
    <col min="14" max="27" width="37.33203125" hidden="1" customWidth="1"/>
    <col min="28" max="28" width="45.6640625" hidden="1" customWidth="1"/>
    <col min="29" max="16384" width="37.33203125" hidden="1"/>
  </cols>
  <sheetData>
    <row r="1" spans="2:31" x14ac:dyDescent="0.3">
      <c r="B1" s="130" t="s">
        <v>1215</v>
      </c>
      <c r="E1" s="130"/>
      <c r="K1" s="133" t="s">
        <v>1216</v>
      </c>
      <c r="M1" s="133" t="s">
        <v>1217</v>
      </c>
      <c r="N1" s="133" t="s">
        <v>1218</v>
      </c>
      <c r="P1" s="133" t="s">
        <v>1219</v>
      </c>
      <c r="Q1" s="133" t="s">
        <v>1218</v>
      </c>
      <c r="S1" s="133" t="s">
        <v>1220</v>
      </c>
      <c r="T1" s="133" t="s">
        <v>1218</v>
      </c>
      <c r="V1" s="133" t="s">
        <v>1221</v>
      </c>
      <c r="W1" s="133" t="s">
        <v>1218</v>
      </c>
      <c r="Y1" s="133" t="s">
        <v>1222</v>
      </c>
      <c r="Z1" s="133" t="s">
        <v>1218</v>
      </c>
      <c r="AB1" s="133" t="s">
        <v>1223</v>
      </c>
      <c r="AC1" s="133" t="s">
        <v>1218</v>
      </c>
      <c r="AE1" s="133" t="s">
        <v>1224</v>
      </c>
    </row>
    <row r="2" spans="2:31" x14ac:dyDescent="0.3">
      <c r="B2" s="528" t="s">
        <v>53</v>
      </c>
      <c r="C2" s="807"/>
      <c r="D2" s="807"/>
      <c r="E2" s="808"/>
      <c r="K2" s="233" t="s">
        <v>82</v>
      </c>
      <c r="M2" s="133" t="s">
        <v>82</v>
      </c>
      <c r="N2" s="132">
        <v>0</v>
      </c>
      <c r="P2" s="133" t="s">
        <v>82</v>
      </c>
      <c r="Q2" s="132">
        <v>0</v>
      </c>
      <c r="S2" s="133" t="s">
        <v>82</v>
      </c>
      <c r="T2" s="132">
        <v>0</v>
      </c>
      <c r="V2" s="133" t="s">
        <v>82</v>
      </c>
      <c r="W2" s="132">
        <v>0</v>
      </c>
      <c r="Y2" s="133" t="s">
        <v>82</v>
      </c>
      <c r="Z2" s="132">
        <v>0</v>
      </c>
      <c r="AB2" s="133" t="s">
        <v>82</v>
      </c>
      <c r="AC2" s="132">
        <v>0</v>
      </c>
      <c r="AE2" s="133" t="s">
        <v>82</v>
      </c>
    </row>
    <row r="3" spans="2:31" ht="72.75" customHeight="1" x14ac:dyDescent="0.3">
      <c r="B3" s="809" t="s">
        <v>1225</v>
      </c>
      <c r="C3" s="810"/>
      <c r="D3" s="810"/>
      <c r="E3" s="811"/>
      <c r="K3" s="133" t="s">
        <v>118</v>
      </c>
      <c r="M3" s="259" t="s">
        <v>1226</v>
      </c>
      <c r="N3" s="132">
        <v>12</v>
      </c>
      <c r="P3" s="133" t="s">
        <v>1227</v>
      </c>
      <c r="Q3" s="132">
        <v>8</v>
      </c>
      <c r="S3" s="259" t="s">
        <v>1228</v>
      </c>
      <c r="T3" s="132">
        <v>12</v>
      </c>
      <c r="V3" s="259" t="s">
        <v>1229</v>
      </c>
      <c r="W3" s="132">
        <v>8</v>
      </c>
      <c r="Y3" s="133" t="s">
        <v>1230</v>
      </c>
      <c r="Z3" s="132">
        <v>28</v>
      </c>
      <c r="AB3" s="259" t="s">
        <v>1231</v>
      </c>
      <c r="AC3" s="132">
        <v>12</v>
      </c>
      <c r="AE3" s="133" t="s">
        <v>1232</v>
      </c>
    </row>
    <row r="4" spans="2:31" ht="32.25" customHeight="1" x14ac:dyDescent="0.3">
      <c r="B4" s="812"/>
      <c r="C4" s="813"/>
      <c r="D4" s="813"/>
      <c r="E4" s="814"/>
      <c r="K4" s="133" t="s">
        <v>123</v>
      </c>
      <c r="M4" s="259" t="s">
        <v>1233</v>
      </c>
      <c r="N4" s="132">
        <v>8</v>
      </c>
      <c r="P4" s="259" t="s">
        <v>1234</v>
      </c>
      <c r="Q4" s="132">
        <v>2</v>
      </c>
      <c r="S4" s="259" t="s">
        <v>1235</v>
      </c>
      <c r="T4" s="132">
        <v>6</v>
      </c>
      <c r="V4" s="259" t="s">
        <v>1236</v>
      </c>
      <c r="W4" s="132">
        <v>4</v>
      </c>
      <c r="Y4" s="133" t="s">
        <v>1237</v>
      </c>
      <c r="Z4" s="132">
        <v>16</v>
      </c>
      <c r="AB4" s="259" t="s">
        <v>1238</v>
      </c>
      <c r="AC4" s="132">
        <v>9</v>
      </c>
      <c r="AE4" s="133" t="s">
        <v>790</v>
      </c>
    </row>
    <row r="5" spans="2:31" ht="32.25" customHeight="1" x14ac:dyDescent="0.3">
      <c r="B5" s="812"/>
      <c r="C5" s="813"/>
      <c r="D5" s="813"/>
      <c r="E5" s="814"/>
      <c r="M5" s="259" t="s">
        <v>1239</v>
      </c>
      <c r="N5" s="132">
        <v>3</v>
      </c>
      <c r="S5" s="259" t="s">
        <v>1240</v>
      </c>
      <c r="T5" s="132">
        <v>3</v>
      </c>
      <c r="V5" s="259" t="s">
        <v>1241</v>
      </c>
      <c r="W5" s="132">
        <v>2</v>
      </c>
      <c r="Y5" s="133" t="s">
        <v>1242</v>
      </c>
      <c r="Z5" s="132">
        <v>4</v>
      </c>
      <c r="AB5" s="259" t="s">
        <v>1243</v>
      </c>
      <c r="AC5" s="132">
        <v>3</v>
      </c>
      <c r="AE5" s="133" t="s">
        <v>1063</v>
      </c>
    </row>
    <row r="6" spans="2:31" ht="27.75" customHeight="1" x14ac:dyDescent="0.3">
      <c r="B6" s="812"/>
      <c r="C6" s="813"/>
      <c r="D6" s="813"/>
      <c r="E6" s="814"/>
      <c r="V6" s="259" t="s">
        <v>1244</v>
      </c>
      <c r="W6" s="132">
        <v>0</v>
      </c>
      <c r="AE6" s="133" t="s">
        <v>1065</v>
      </c>
    </row>
    <row r="7" spans="2:31" ht="14.25" customHeight="1" x14ac:dyDescent="0.3">
      <c r="B7" s="812"/>
      <c r="C7" s="813"/>
      <c r="D7" s="813"/>
      <c r="E7" s="814"/>
      <c r="V7" s="132"/>
      <c r="W7" s="132"/>
      <c r="AE7" s="132"/>
    </row>
    <row r="8" spans="2:31" ht="14.25" customHeight="1" x14ac:dyDescent="0.3">
      <c r="B8" s="812"/>
      <c r="C8" s="813"/>
      <c r="D8" s="813"/>
      <c r="E8" s="814"/>
      <c r="V8" s="132"/>
      <c r="W8" s="132"/>
      <c r="AE8" s="132"/>
    </row>
    <row r="9" spans="2:31" ht="14.25" customHeight="1" x14ac:dyDescent="0.3">
      <c r="B9" s="815"/>
      <c r="C9" s="816"/>
      <c r="D9" s="816"/>
      <c r="E9" s="817"/>
      <c r="AE9" s="133" t="s">
        <v>1067</v>
      </c>
    </row>
    <row r="10" spans="2:31" x14ac:dyDescent="0.3">
      <c r="B10" s="88"/>
      <c r="C10" s="88"/>
      <c r="D10" s="88"/>
      <c r="E10" s="129"/>
    </row>
    <row r="11" spans="2:31" ht="15" customHeight="1" x14ac:dyDescent="0.3">
      <c r="B11" s="818" t="s">
        <v>1245</v>
      </c>
      <c r="C11" s="819"/>
      <c r="D11" s="819"/>
      <c r="E11" s="819"/>
    </row>
    <row r="12" spans="2:31" x14ac:dyDescent="0.3">
      <c r="B12" s="820" t="s">
        <v>53</v>
      </c>
      <c r="C12" s="821"/>
      <c r="D12" s="821"/>
      <c r="E12" s="822"/>
    </row>
    <row r="13" spans="2:31" ht="20.25" customHeight="1" x14ac:dyDescent="0.3">
      <c r="B13" s="809" t="s">
        <v>1246</v>
      </c>
      <c r="C13" s="810"/>
      <c r="D13" s="810"/>
      <c r="E13" s="811"/>
    </row>
    <row r="14" spans="2:31" ht="12.75" customHeight="1" x14ac:dyDescent="0.3">
      <c r="B14" s="812"/>
      <c r="C14" s="813"/>
      <c r="D14" s="813"/>
      <c r="E14" s="814"/>
    </row>
    <row r="15" spans="2:31" ht="33.75" customHeight="1" x14ac:dyDescent="0.3">
      <c r="B15" s="815"/>
      <c r="C15" s="816"/>
      <c r="D15" s="816"/>
      <c r="E15" s="817"/>
    </row>
    <row r="16" spans="2:31" x14ac:dyDescent="0.3">
      <c r="B16" s="823"/>
      <c r="C16" s="824"/>
      <c r="D16" s="824"/>
      <c r="E16" s="825"/>
    </row>
    <row r="17" spans="2:10" x14ac:dyDescent="0.3">
      <c r="B17" s="826"/>
      <c r="C17" s="827"/>
      <c r="D17" s="827"/>
      <c r="E17" s="828"/>
    </row>
    <row r="18" spans="2:10" x14ac:dyDescent="0.3">
      <c r="B18" s="826"/>
      <c r="C18" s="827"/>
      <c r="D18" s="827"/>
      <c r="E18" s="828"/>
    </row>
    <row r="19" spans="2:10" x14ac:dyDescent="0.3">
      <c r="B19" s="829"/>
      <c r="C19" s="827"/>
      <c r="D19" s="827"/>
      <c r="E19" s="828"/>
    </row>
    <row r="20" spans="2:10" x14ac:dyDescent="0.3">
      <c r="B20" s="829"/>
      <c r="C20" s="827"/>
      <c r="D20" s="827"/>
      <c r="E20" s="828"/>
    </row>
    <row r="21" spans="2:10" x14ac:dyDescent="0.3">
      <c r="B21" s="830"/>
      <c r="C21" s="831"/>
      <c r="D21" s="831"/>
      <c r="E21" s="832"/>
    </row>
    <row r="22" spans="2:10" ht="9.75" customHeight="1" x14ac:dyDescent="0.3"/>
    <row r="23" spans="2:10" x14ac:dyDescent="0.3">
      <c r="B23" s="130" t="s">
        <v>1247</v>
      </c>
      <c r="E23" s="130"/>
    </row>
    <row r="24" spans="2:10" x14ac:dyDescent="0.3">
      <c r="B24" s="4"/>
      <c r="C24" s="5"/>
      <c r="D24" s="234" t="s">
        <v>1248</v>
      </c>
      <c r="E24" s="235" t="s">
        <v>706</v>
      </c>
    </row>
    <row r="25" spans="2:10" ht="28.8" x14ac:dyDescent="0.3">
      <c r="B25" s="6">
        <v>1</v>
      </c>
      <c r="C25" s="7"/>
      <c r="D25" s="258" t="s">
        <v>1249</v>
      </c>
      <c r="E25" s="90">
        <f>VLOOKUP(MAX(H26:H35),H26:H35,1,FALSE)</f>
        <v>0</v>
      </c>
      <c r="H25" s="236" t="s">
        <v>1250</v>
      </c>
      <c r="I25" s="236" t="s">
        <v>1251</v>
      </c>
      <c r="J25" s="19" t="s">
        <v>1252</v>
      </c>
    </row>
    <row r="26" spans="2:10" x14ac:dyDescent="0.3">
      <c r="B26" s="8"/>
      <c r="C26" s="237" t="s">
        <v>1253</v>
      </c>
      <c r="D26" s="238" t="s">
        <v>1254</v>
      </c>
      <c r="E26" s="239" t="s">
        <v>82</v>
      </c>
      <c r="H26" s="3">
        <f>IF(E26=$K$2,0,IF(E26=$K$3,I26,IF(E26=$K$4,0,"0")))</f>
        <v>0</v>
      </c>
      <c r="I26" s="131">
        <v>4</v>
      </c>
      <c r="J26" s="3">
        <f>IF(E26=$K$2,0,IF(E26=$K$3,1,IF(E26=$K$4,2,"0")))</f>
        <v>0</v>
      </c>
    </row>
    <row r="27" spans="2:10" x14ac:dyDescent="0.3">
      <c r="B27" s="8"/>
      <c r="C27" s="240" t="s">
        <v>1255</v>
      </c>
      <c r="D27" s="241" t="s">
        <v>1256</v>
      </c>
      <c r="E27" s="242" t="s">
        <v>82</v>
      </c>
      <c r="H27" s="3">
        <f t="shared" ref="H27:H35" si="0">IF(E27=$K$2,0,IF(E27=$K$3,I27,IF(E27=$K$4,0,"0")))</f>
        <v>0</v>
      </c>
      <c r="I27" s="131">
        <v>4</v>
      </c>
      <c r="J27" s="3">
        <f t="shared" ref="J27:J35" si="1">IF(E27="---",0,IF(E27="Yes",1,IF(E27="No",2,"0")))</f>
        <v>0</v>
      </c>
    </row>
    <row r="28" spans="2:10" x14ac:dyDescent="0.3">
      <c r="B28" s="8"/>
      <c r="C28" s="240" t="s">
        <v>1257</v>
      </c>
      <c r="D28" s="241" t="s">
        <v>1258</v>
      </c>
      <c r="E28" s="242" t="s">
        <v>82</v>
      </c>
      <c r="H28" s="3">
        <f t="shared" si="0"/>
        <v>0</v>
      </c>
      <c r="I28" s="131">
        <v>4</v>
      </c>
      <c r="J28" s="3">
        <f t="shared" si="1"/>
        <v>0</v>
      </c>
    </row>
    <row r="29" spans="2:10" x14ac:dyDescent="0.3">
      <c r="B29" s="8"/>
      <c r="C29" s="240" t="s">
        <v>1259</v>
      </c>
      <c r="D29" s="241" t="s">
        <v>1260</v>
      </c>
      <c r="E29" s="242" t="s">
        <v>82</v>
      </c>
      <c r="H29" s="3">
        <f t="shared" si="0"/>
        <v>0</v>
      </c>
      <c r="I29" s="131">
        <v>8</v>
      </c>
      <c r="J29" s="3">
        <f t="shared" si="1"/>
        <v>0</v>
      </c>
    </row>
    <row r="30" spans="2:10" x14ac:dyDescent="0.3">
      <c r="B30" s="8"/>
      <c r="C30" s="240" t="s">
        <v>1261</v>
      </c>
      <c r="D30" s="241" t="s">
        <v>1262</v>
      </c>
      <c r="E30" s="242" t="s">
        <v>82</v>
      </c>
      <c r="H30" s="3">
        <f t="shared" si="0"/>
        <v>0</v>
      </c>
      <c r="I30" s="131">
        <v>4</v>
      </c>
      <c r="J30" s="3">
        <f t="shared" si="1"/>
        <v>0</v>
      </c>
    </row>
    <row r="31" spans="2:10" x14ac:dyDescent="0.3">
      <c r="B31" s="8"/>
      <c r="C31" s="240" t="s">
        <v>1263</v>
      </c>
      <c r="D31" s="241" t="s">
        <v>1264</v>
      </c>
      <c r="E31" s="242" t="s">
        <v>82</v>
      </c>
      <c r="H31" s="3">
        <f t="shared" si="0"/>
        <v>0</v>
      </c>
      <c r="I31" s="131">
        <v>8</v>
      </c>
      <c r="J31" s="3">
        <f t="shared" si="1"/>
        <v>0</v>
      </c>
    </row>
    <row r="32" spans="2:10" x14ac:dyDescent="0.3">
      <c r="B32" s="8"/>
      <c r="C32" s="240" t="s">
        <v>1265</v>
      </c>
      <c r="D32" s="241" t="s">
        <v>1266</v>
      </c>
      <c r="E32" s="242" t="s">
        <v>82</v>
      </c>
      <c r="H32" s="3">
        <f t="shared" si="0"/>
        <v>0</v>
      </c>
      <c r="I32" s="131">
        <v>15</v>
      </c>
      <c r="J32" s="3">
        <f t="shared" si="1"/>
        <v>0</v>
      </c>
    </row>
    <row r="33" spans="2:10" ht="28.8" x14ac:dyDescent="0.3">
      <c r="B33" s="8"/>
      <c r="C33" s="240" t="s">
        <v>1267</v>
      </c>
      <c r="D33" s="241" t="s">
        <v>1268</v>
      </c>
      <c r="E33" s="242" t="s">
        <v>82</v>
      </c>
      <c r="H33" s="3">
        <f t="shared" si="0"/>
        <v>0</v>
      </c>
      <c r="I33" s="131">
        <v>20</v>
      </c>
      <c r="J33" s="3">
        <f t="shared" si="1"/>
        <v>0</v>
      </c>
    </row>
    <row r="34" spans="2:10" x14ac:dyDescent="0.3">
      <c r="B34" s="8"/>
      <c r="C34" s="240" t="s">
        <v>1269</v>
      </c>
      <c r="D34" s="241" t="s">
        <v>1270</v>
      </c>
      <c r="E34" s="242" t="s">
        <v>82</v>
      </c>
      <c r="H34" s="3">
        <f t="shared" si="0"/>
        <v>0</v>
      </c>
      <c r="I34" s="131">
        <v>4</v>
      </c>
      <c r="J34" s="3">
        <f t="shared" si="1"/>
        <v>0</v>
      </c>
    </row>
    <row r="35" spans="2:10" x14ac:dyDescent="0.3">
      <c r="B35" s="9"/>
      <c r="C35" s="243" t="s">
        <v>1271</v>
      </c>
      <c r="D35" s="379" t="s">
        <v>1272</v>
      </c>
      <c r="E35" s="242" t="s">
        <v>82</v>
      </c>
      <c r="H35" s="3">
        <f t="shared" si="0"/>
        <v>0</v>
      </c>
      <c r="I35" s="131">
        <v>4</v>
      </c>
      <c r="J35" s="3">
        <f t="shared" si="1"/>
        <v>0</v>
      </c>
    </row>
    <row r="36" spans="2:10" x14ac:dyDescent="0.3">
      <c r="B36" s="6">
        <v>2</v>
      </c>
      <c r="C36" s="7"/>
      <c r="D36" s="244" t="s">
        <v>1273</v>
      </c>
      <c r="E36" s="90">
        <f>IFERROR(VLOOKUP(C37,M2:N5,2,FALSE),0)</f>
        <v>0</v>
      </c>
      <c r="H36" s="19" t="s">
        <v>756</v>
      </c>
      <c r="I36" s="19" t="s">
        <v>1274</v>
      </c>
    </row>
    <row r="37" spans="2:10" x14ac:dyDescent="0.3">
      <c r="B37" s="8"/>
      <c r="C37" s="804" t="s">
        <v>82</v>
      </c>
      <c r="D37" s="805"/>
      <c r="E37" s="806"/>
      <c r="H37" s="131">
        <v>2</v>
      </c>
      <c r="I37" s="3">
        <f>IFERROR(VLOOKUP(C37,M2:N5,2,FALSE),0)</f>
        <v>0</v>
      </c>
    </row>
    <row r="38" spans="2:10" x14ac:dyDescent="0.3">
      <c r="B38" s="6">
        <v>3</v>
      </c>
      <c r="C38" s="7"/>
      <c r="D38" s="244" t="s">
        <v>1275</v>
      </c>
      <c r="E38" s="90">
        <f>IFERROR(VLOOKUP(C39,P2:Q4,2,FALSE),0)</f>
        <v>0</v>
      </c>
    </row>
    <row r="39" spans="2:10" x14ac:dyDescent="0.3">
      <c r="B39" s="8"/>
      <c r="C39" s="804" t="s">
        <v>82</v>
      </c>
      <c r="D39" s="805"/>
      <c r="E39" s="806"/>
      <c r="H39" s="131">
        <v>3</v>
      </c>
      <c r="I39" s="3">
        <f>IFERROR(VLOOKUP(C39,P2:Q4,2,FALSE),0)</f>
        <v>0</v>
      </c>
    </row>
    <row r="40" spans="2:10" x14ac:dyDescent="0.3">
      <c r="B40" s="6">
        <v>4</v>
      </c>
      <c r="C40" s="7"/>
      <c r="D40" s="244" t="s">
        <v>1276</v>
      </c>
      <c r="E40" s="90">
        <f>IFERROR(VLOOKUP(C41,S2:T5,2,FALSE),0)</f>
        <v>0</v>
      </c>
    </row>
    <row r="41" spans="2:10" x14ac:dyDescent="0.3">
      <c r="B41" s="8"/>
      <c r="C41" s="804" t="s">
        <v>82</v>
      </c>
      <c r="D41" s="805"/>
      <c r="E41" s="806"/>
      <c r="H41" s="3">
        <v>4</v>
      </c>
      <c r="I41" s="3">
        <f>IFERROR(VLOOKUP(C41,S2:T5,2,FALSE),0)</f>
        <v>0</v>
      </c>
    </row>
    <row r="42" spans="2:10" ht="115.2" x14ac:dyDescent="0.3">
      <c r="B42" s="6">
        <v>5</v>
      </c>
      <c r="C42" s="7"/>
      <c r="D42" s="245" t="s">
        <v>1277</v>
      </c>
      <c r="E42" s="90">
        <f>IFERROR(VLOOKUP(C43,V2:W6,2,FALSE),0)</f>
        <v>0</v>
      </c>
    </row>
    <row r="43" spans="2:10" x14ac:dyDescent="0.3">
      <c r="B43" s="8"/>
      <c r="C43" s="804" t="s">
        <v>82</v>
      </c>
      <c r="D43" s="805"/>
      <c r="E43" s="806"/>
      <c r="H43" s="3">
        <v>5</v>
      </c>
      <c r="I43" s="3">
        <f>IFERROR(VLOOKUP(C43,V2:W6,2,FALSE),0)</f>
        <v>0</v>
      </c>
    </row>
    <row r="44" spans="2:10" ht="72" x14ac:dyDescent="0.3">
      <c r="B44" s="6">
        <v>6</v>
      </c>
      <c r="C44" s="7"/>
      <c r="D44" s="200" t="s">
        <v>1278</v>
      </c>
      <c r="E44" s="90">
        <f>IFERROR(VLOOKUP(C45,Y2:Z5,2,FALSE),0)</f>
        <v>0</v>
      </c>
    </row>
    <row r="45" spans="2:10" x14ac:dyDescent="0.3">
      <c r="B45" s="8"/>
      <c r="C45" s="804" t="s">
        <v>82</v>
      </c>
      <c r="D45" s="805"/>
      <c r="E45" s="806"/>
      <c r="H45" s="3">
        <v>6</v>
      </c>
      <c r="I45" s="3">
        <f>IFERROR(VLOOKUP(C45,Y2:Z5,2,FALSE),0)</f>
        <v>0</v>
      </c>
    </row>
    <row r="46" spans="2:10" x14ac:dyDescent="0.3">
      <c r="B46" s="6">
        <v>7</v>
      </c>
      <c r="C46" s="7"/>
      <c r="D46" s="244" t="s">
        <v>1279</v>
      </c>
      <c r="E46" s="90">
        <f>IFERROR(VLOOKUP(C47,AB2:AC5,2,FALSE),0)</f>
        <v>0</v>
      </c>
    </row>
    <row r="47" spans="2:10" x14ac:dyDescent="0.3">
      <c r="B47" s="8"/>
      <c r="C47" s="804" t="s">
        <v>82</v>
      </c>
      <c r="D47" s="805"/>
      <c r="E47" s="806"/>
      <c r="H47" s="3">
        <v>7</v>
      </c>
      <c r="I47" s="3">
        <f>IFERROR(VLOOKUP(C47,AB2:AC5,2,FALSE),0)</f>
        <v>0</v>
      </c>
    </row>
    <row r="48" spans="2:10" x14ac:dyDescent="0.3">
      <c r="B48" s="10"/>
      <c r="C48" s="11"/>
      <c r="D48" s="246" t="s">
        <v>1280</v>
      </c>
      <c r="E48" s="91">
        <f>E46+E44+E42+E40+E38+E36+E25</f>
        <v>0</v>
      </c>
    </row>
    <row r="49" spans="4:5" ht="9" customHeight="1" x14ac:dyDescent="0.3">
      <c r="E49" s="89"/>
    </row>
    <row r="50" spans="4:5" x14ac:dyDescent="0.3">
      <c r="D50" s="130" t="s">
        <v>1281</v>
      </c>
      <c r="E50" s="89"/>
    </row>
    <row r="51" spans="4:5" x14ac:dyDescent="0.3">
      <c r="D51" s="247" t="s">
        <v>1282</v>
      </c>
      <c r="E51" s="78" t="s">
        <v>1283</v>
      </c>
    </row>
    <row r="52" spans="4:5" ht="43.2" x14ac:dyDescent="0.3">
      <c r="D52" s="248" t="s">
        <v>1284</v>
      </c>
      <c r="E52" s="248" t="s">
        <v>1285</v>
      </c>
    </row>
    <row r="53" spans="4:5" x14ac:dyDescent="0.3">
      <c r="D53" s="248" t="s">
        <v>1286</v>
      </c>
      <c r="E53" s="248" t="s">
        <v>790</v>
      </c>
    </row>
    <row r="54" spans="4:5" x14ac:dyDescent="0.3">
      <c r="D54" s="248" t="s">
        <v>1287</v>
      </c>
      <c r="E54" s="248" t="s">
        <v>1063</v>
      </c>
    </row>
    <row r="55" spans="4:5" x14ac:dyDescent="0.3">
      <c r="D55" s="248" t="s">
        <v>1288</v>
      </c>
      <c r="E55" s="248" t="s">
        <v>1065</v>
      </c>
    </row>
    <row r="56" spans="4:5" x14ac:dyDescent="0.3">
      <c r="D56" s="248" t="s">
        <v>1289</v>
      </c>
      <c r="E56" s="248" t="s">
        <v>1067</v>
      </c>
    </row>
    <row r="57" spans="4:5" x14ac:dyDescent="0.3">
      <c r="D57" s="248" t="s">
        <v>1290</v>
      </c>
      <c r="E57" s="19" t="s">
        <v>82</v>
      </c>
    </row>
    <row r="58" spans="4:5" x14ac:dyDescent="0.3"/>
  </sheetData>
  <sheetProtection formatCells="0" formatColumns="0" formatRows="0"/>
  <protectedRanges>
    <protectedRange sqref="B16:E21 E26:E35 C37:E37 C39:E39 C41:E41 C43:E43 C45:E45 C47:E47 E57" name="Range1"/>
  </protectedRanges>
  <mergeCells count="12">
    <mergeCell ref="C47:E47"/>
    <mergeCell ref="B2:E2"/>
    <mergeCell ref="B3:E9"/>
    <mergeCell ref="B11:E11"/>
    <mergeCell ref="B12:E12"/>
    <mergeCell ref="B13:E15"/>
    <mergeCell ref="B16:E21"/>
    <mergeCell ref="C37:E37"/>
    <mergeCell ref="C39:E39"/>
    <mergeCell ref="C41:E41"/>
    <mergeCell ref="C43:E43"/>
    <mergeCell ref="C45:E45"/>
  </mergeCells>
  <conditionalFormatting sqref="C37:E37">
    <cfRule type="expression" dxfId="40" priority="7">
      <formula>$C$37="---"</formula>
    </cfRule>
  </conditionalFormatting>
  <conditionalFormatting sqref="C39:E39">
    <cfRule type="expression" dxfId="39" priority="6">
      <formula>$C$39="---"</formula>
    </cfRule>
  </conditionalFormatting>
  <conditionalFormatting sqref="C41:E41">
    <cfRule type="expression" dxfId="38" priority="5">
      <formula>$C$41="---"</formula>
    </cfRule>
  </conditionalFormatting>
  <conditionalFormatting sqref="C43:E43">
    <cfRule type="expression" dxfId="37" priority="4">
      <formula>$C$43="---"</formula>
    </cfRule>
  </conditionalFormatting>
  <conditionalFormatting sqref="C45:E45">
    <cfRule type="expression" dxfId="36" priority="3">
      <formula>$C$45="---"</formula>
    </cfRule>
  </conditionalFormatting>
  <conditionalFormatting sqref="C47:E47">
    <cfRule type="expression" dxfId="35" priority="2">
      <formula>$C$47="---"</formula>
    </cfRule>
  </conditionalFormatting>
  <conditionalFormatting sqref="E26:E35">
    <cfRule type="expression" dxfId="34" priority="8">
      <formula>$E$25=0</formula>
    </cfRule>
  </conditionalFormatting>
  <conditionalFormatting sqref="E52">
    <cfRule type="expression" dxfId="33" priority="9">
      <formula>$E$48&gt;=80</formula>
    </cfRule>
  </conditionalFormatting>
  <conditionalFormatting sqref="E53">
    <cfRule type="expression" dxfId="32" priority="10">
      <formula>AND($E$48&gt;=55,$E$48&lt;80)</formula>
    </cfRule>
  </conditionalFormatting>
  <conditionalFormatting sqref="E54">
    <cfRule type="expression" dxfId="31" priority="11">
      <formula>AND($E$48&gt;=40,$E$48&lt;=60)</formula>
    </cfRule>
  </conditionalFormatting>
  <conditionalFormatting sqref="E55">
    <cfRule type="expression" dxfId="30" priority="12">
      <formula>AND($E$48&gt;=30,$E$48&lt;=45)</formula>
    </cfRule>
  </conditionalFormatting>
  <conditionalFormatting sqref="E56">
    <cfRule type="expression" dxfId="29" priority="13">
      <formula>$E$48&lt;35</formula>
    </cfRule>
  </conditionalFormatting>
  <conditionalFormatting sqref="E57">
    <cfRule type="expression" dxfId="28" priority="1">
      <formula>$E$57="---"</formula>
    </cfRule>
  </conditionalFormatting>
  <dataValidations count="8">
    <dataValidation type="list" allowBlank="1" showInputMessage="1" showErrorMessage="1" sqref="E26:E35" xr:uid="{00000000-0002-0000-0F00-000000000000}">
      <formula1>$K$2:$K$3</formula1>
    </dataValidation>
    <dataValidation type="list" allowBlank="1" showInputMessage="1" showErrorMessage="1" sqref="C37:E37" xr:uid="{00000000-0002-0000-0F00-000001000000}">
      <formula1>$M$2:$M$5</formula1>
    </dataValidation>
    <dataValidation type="list" allowBlank="1" showInputMessage="1" showErrorMessage="1" sqref="C39:E39" xr:uid="{00000000-0002-0000-0F00-000002000000}">
      <formula1>$P$2:$P$4</formula1>
    </dataValidation>
    <dataValidation type="list" allowBlank="1" showInputMessage="1" showErrorMessage="1" sqref="C41:E41" xr:uid="{00000000-0002-0000-0F00-000003000000}">
      <formula1>$S$2:$S$5</formula1>
    </dataValidation>
    <dataValidation type="list" allowBlank="1" showInputMessage="1" showErrorMessage="1" sqref="C43:E43" xr:uid="{00000000-0002-0000-0F00-000004000000}">
      <formula1>$V$2:$V$6</formula1>
    </dataValidation>
    <dataValidation type="list" allowBlank="1" showInputMessage="1" showErrorMessage="1" sqref="C45:E45" xr:uid="{00000000-0002-0000-0F00-000005000000}">
      <formula1>$Y$2:$Y$5</formula1>
    </dataValidation>
    <dataValidation type="list" allowBlank="1" showInputMessage="1" showErrorMessage="1" sqref="C47:E47" xr:uid="{00000000-0002-0000-0F00-000006000000}">
      <formula1>$AB$2:$AB$5</formula1>
    </dataValidation>
    <dataValidation type="list" allowBlank="1" showInputMessage="1" showErrorMessage="1" sqref="E57" xr:uid="{00000000-0002-0000-0F00-000007000000}">
      <formula1>$AE$2:$AE$9</formula1>
    </dataValidation>
  </dataValidations>
  <pageMargins left="0.7" right="0.7" top="0.75" bottom="0.75" header="0.3" footer="0.3"/>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Y39"/>
  <sheetViews>
    <sheetView workbookViewId="0"/>
  </sheetViews>
  <sheetFormatPr defaultColWidth="0" defaultRowHeight="14.7" customHeight="1" zeroHeight="1" x14ac:dyDescent="0.3"/>
  <cols>
    <col min="1" max="1" width="2.6640625" customWidth="1"/>
    <col min="2" max="2" width="9.33203125" customWidth="1"/>
    <col min="3" max="3" width="10.5546875" customWidth="1"/>
    <col min="4" max="4" width="9.33203125" customWidth="1"/>
    <col min="5" max="5" width="10.6640625" customWidth="1"/>
    <col min="6" max="6" width="2.6640625" customWidth="1"/>
    <col min="7" max="7" width="9.33203125" customWidth="1"/>
    <col min="8" max="8" width="10.44140625" customWidth="1"/>
    <col min="9" max="9" width="9.33203125" customWidth="1"/>
    <col min="10" max="10" width="11" customWidth="1"/>
    <col min="11" max="11" width="2.6640625" customWidth="1"/>
    <col min="12" max="12" width="9.33203125" customWidth="1"/>
    <col min="13" max="13" width="11.5546875" customWidth="1"/>
    <col min="14" max="14" width="9.33203125" customWidth="1"/>
    <col min="15" max="15" width="10.6640625" customWidth="1"/>
    <col min="16" max="16" width="2.6640625" customWidth="1"/>
    <col min="17" max="17" width="9.33203125" customWidth="1"/>
    <col min="18" max="18" width="11.6640625" customWidth="1"/>
    <col min="19" max="19" width="9.33203125" customWidth="1"/>
    <col min="20" max="20" width="10.44140625" customWidth="1"/>
    <col min="21" max="21" width="2.6640625" customWidth="1"/>
    <col min="22" max="23" width="9.33203125" hidden="1" customWidth="1"/>
    <col min="24" max="24" width="32.33203125" hidden="1" customWidth="1"/>
    <col min="25" max="25" width="0" hidden="1" customWidth="1"/>
    <col min="26" max="16384" width="9.33203125" hidden="1"/>
  </cols>
  <sheetData>
    <row r="1" spans="2:25" ht="14.4" x14ac:dyDescent="0.3">
      <c r="B1" s="130" t="s">
        <v>1291</v>
      </c>
      <c r="Y1" s="120"/>
    </row>
    <row r="2" spans="2:25" ht="54.75" customHeight="1" x14ac:dyDescent="0.3">
      <c r="B2" s="833" t="s">
        <v>1534</v>
      </c>
      <c r="C2" s="834"/>
      <c r="D2" s="834"/>
      <c r="E2" s="835"/>
      <c r="F2" s="1"/>
      <c r="G2" s="833" t="s">
        <v>1535</v>
      </c>
      <c r="H2" s="834"/>
      <c r="I2" s="834"/>
      <c r="J2" s="835"/>
      <c r="K2" s="1"/>
      <c r="L2" s="833" t="s">
        <v>1536</v>
      </c>
      <c r="M2" s="834"/>
      <c r="N2" s="834"/>
      <c r="O2" s="835"/>
      <c r="P2" s="1"/>
      <c r="Q2" s="833" t="s">
        <v>1537</v>
      </c>
      <c r="R2" s="834"/>
      <c r="S2" s="834"/>
      <c r="T2" s="835"/>
    </row>
    <row r="3" spans="2:25" ht="14.4" x14ac:dyDescent="0.3">
      <c r="B3" s="249" t="s">
        <v>1292</v>
      </c>
      <c r="C3" s="93"/>
      <c r="D3" s="249" t="s">
        <v>1293</v>
      </c>
      <c r="E3" s="93"/>
      <c r="G3" s="249" t="s">
        <v>1292</v>
      </c>
      <c r="H3" s="93"/>
      <c r="I3" s="249" t="s">
        <v>1293</v>
      </c>
      <c r="J3" s="93"/>
      <c r="L3" s="249" t="s">
        <v>1292</v>
      </c>
      <c r="M3" s="93"/>
      <c r="N3" s="249" t="s">
        <v>1293</v>
      </c>
      <c r="O3" s="93"/>
      <c r="Q3" s="249" t="s">
        <v>1292</v>
      </c>
      <c r="R3" s="93"/>
      <c r="S3" s="249" t="s">
        <v>1293</v>
      </c>
      <c r="T3" s="93"/>
    </row>
    <row r="4" spans="2:25" ht="41.4" x14ac:dyDescent="0.3">
      <c r="B4" s="250" t="s">
        <v>1294</v>
      </c>
      <c r="C4" s="250" t="s">
        <v>1295</v>
      </c>
      <c r="D4" s="250" t="s">
        <v>1294</v>
      </c>
      <c r="E4" s="250" t="s">
        <v>1295</v>
      </c>
      <c r="F4" s="12"/>
      <c r="G4" s="250" t="s">
        <v>1294</v>
      </c>
      <c r="H4" s="250" t="s">
        <v>1295</v>
      </c>
      <c r="I4" s="250" t="s">
        <v>1294</v>
      </c>
      <c r="J4" s="250" t="s">
        <v>1295</v>
      </c>
      <c r="K4" s="12"/>
      <c r="L4" s="250" t="s">
        <v>1294</v>
      </c>
      <c r="M4" s="250" t="s">
        <v>1295</v>
      </c>
      <c r="N4" s="250" t="s">
        <v>1294</v>
      </c>
      <c r="O4" s="250" t="s">
        <v>1295</v>
      </c>
      <c r="P4" s="12"/>
      <c r="Q4" s="250" t="s">
        <v>1294</v>
      </c>
      <c r="R4" s="250" t="s">
        <v>1295</v>
      </c>
      <c r="S4" s="250" t="s">
        <v>1294</v>
      </c>
      <c r="T4" s="250" t="s">
        <v>1295</v>
      </c>
    </row>
    <row r="5" spans="2:25" ht="14.4" x14ac:dyDescent="0.3">
      <c r="B5" s="251" t="s">
        <v>1296</v>
      </c>
      <c r="C5" s="251" t="s">
        <v>1297</v>
      </c>
      <c r="D5" s="251" t="s">
        <v>1296</v>
      </c>
      <c r="E5" s="251" t="s">
        <v>1297</v>
      </c>
      <c r="F5" s="95"/>
      <c r="G5" s="251" t="s">
        <v>1296</v>
      </c>
      <c r="H5" s="251" t="s">
        <v>1297</v>
      </c>
      <c r="I5" s="251" t="s">
        <v>1296</v>
      </c>
      <c r="J5" s="251" t="s">
        <v>1297</v>
      </c>
      <c r="K5" s="95"/>
      <c r="L5" s="251" t="s">
        <v>1296</v>
      </c>
      <c r="M5" s="251" t="s">
        <v>1297</v>
      </c>
      <c r="N5" s="251" t="s">
        <v>1296</v>
      </c>
      <c r="O5" s="251" t="s">
        <v>1297</v>
      </c>
      <c r="P5" s="95"/>
      <c r="Q5" s="94">
        <v>2</v>
      </c>
      <c r="R5" s="251" t="s">
        <v>1297</v>
      </c>
      <c r="S5" s="94">
        <v>2</v>
      </c>
      <c r="T5" s="94">
        <v>1</v>
      </c>
    </row>
    <row r="6" spans="2:25" ht="14.4" x14ac:dyDescent="0.3">
      <c r="B6" s="251" t="s">
        <v>1298</v>
      </c>
      <c r="C6" s="94">
        <v>2</v>
      </c>
      <c r="D6" s="251" t="s">
        <v>1298</v>
      </c>
      <c r="E6" s="94">
        <v>2</v>
      </c>
      <c r="F6" s="95"/>
      <c r="G6" s="251" t="s">
        <v>1298</v>
      </c>
      <c r="H6" s="94">
        <v>2</v>
      </c>
      <c r="I6" s="251" t="s">
        <v>1298</v>
      </c>
      <c r="J6" s="94">
        <v>2</v>
      </c>
      <c r="K6" s="95"/>
      <c r="L6" s="251" t="s">
        <v>1298</v>
      </c>
      <c r="M6" s="94">
        <v>2</v>
      </c>
      <c r="N6" s="251" t="s">
        <v>1298</v>
      </c>
      <c r="O6" s="94">
        <v>2</v>
      </c>
      <c r="P6" s="95"/>
      <c r="Q6" s="251" t="s">
        <v>1298</v>
      </c>
      <c r="R6" s="94">
        <v>1</v>
      </c>
      <c r="S6" s="251" t="s">
        <v>1298</v>
      </c>
      <c r="T6" s="94">
        <v>1</v>
      </c>
    </row>
    <row r="7" spans="2:25" ht="14.4" x14ac:dyDescent="0.3">
      <c r="B7" s="251" t="s">
        <v>1299</v>
      </c>
      <c r="C7" s="94">
        <v>3</v>
      </c>
      <c r="D7" s="251" t="s">
        <v>1299</v>
      </c>
      <c r="E7" s="94">
        <v>2</v>
      </c>
      <c r="F7" s="95"/>
      <c r="G7" s="251" t="s">
        <v>1299</v>
      </c>
      <c r="H7" s="94">
        <v>3</v>
      </c>
      <c r="I7" s="251" t="s">
        <v>1299</v>
      </c>
      <c r="J7" s="94">
        <v>2</v>
      </c>
      <c r="K7" s="95"/>
      <c r="L7" s="251" t="s">
        <v>1299</v>
      </c>
      <c r="M7" s="94">
        <v>2</v>
      </c>
      <c r="N7" s="251" t="s">
        <v>1299</v>
      </c>
      <c r="O7" s="94">
        <v>2</v>
      </c>
      <c r="P7" s="95"/>
      <c r="Q7" s="251" t="s">
        <v>1299</v>
      </c>
      <c r="R7" s="94">
        <v>1</v>
      </c>
      <c r="S7" s="251" t="s">
        <v>1299</v>
      </c>
      <c r="T7" s="94">
        <v>1</v>
      </c>
    </row>
    <row r="8" spans="2:25" ht="14.4" x14ac:dyDescent="0.3">
      <c r="B8" s="251" t="s">
        <v>1300</v>
      </c>
      <c r="C8" s="94">
        <v>4</v>
      </c>
      <c r="D8" s="251" t="s">
        <v>1300</v>
      </c>
      <c r="E8" s="94">
        <v>3</v>
      </c>
      <c r="F8" s="95"/>
      <c r="G8" s="251" t="s">
        <v>1300</v>
      </c>
      <c r="H8" s="94">
        <v>3</v>
      </c>
      <c r="I8" s="251" t="s">
        <v>1300</v>
      </c>
      <c r="J8" s="94">
        <v>2</v>
      </c>
      <c r="K8" s="95"/>
      <c r="L8" s="251" t="s">
        <v>1300</v>
      </c>
      <c r="M8" s="94">
        <v>2</v>
      </c>
      <c r="N8" s="251" t="s">
        <v>1300</v>
      </c>
      <c r="O8" s="94">
        <v>2</v>
      </c>
      <c r="P8" s="95"/>
      <c r="Q8" s="251" t="s">
        <v>1300</v>
      </c>
      <c r="R8" s="94">
        <v>1</v>
      </c>
      <c r="S8" s="251" t="s">
        <v>1300</v>
      </c>
      <c r="T8" s="94">
        <v>1</v>
      </c>
    </row>
    <row r="9" spans="2:25" ht="14.4" x14ac:dyDescent="0.3">
      <c r="B9" s="251" t="s">
        <v>1301</v>
      </c>
      <c r="C9" s="94">
        <v>5</v>
      </c>
      <c r="D9" s="251" t="s">
        <v>1301</v>
      </c>
      <c r="E9" s="94">
        <v>3</v>
      </c>
      <c r="F9" s="95"/>
      <c r="G9" s="251" t="s">
        <v>1301</v>
      </c>
      <c r="H9" s="94">
        <v>4</v>
      </c>
      <c r="I9" s="251" t="s">
        <v>1301</v>
      </c>
      <c r="J9" s="94">
        <v>2</v>
      </c>
      <c r="K9" s="95"/>
      <c r="L9" s="251" t="s">
        <v>1301</v>
      </c>
      <c r="M9" s="94">
        <v>3</v>
      </c>
      <c r="N9" s="251" t="s">
        <v>1301</v>
      </c>
      <c r="O9" s="94">
        <v>2</v>
      </c>
      <c r="P9" s="95"/>
      <c r="Q9" s="251" t="s">
        <v>1301</v>
      </c>
      <c r="R9" s="94">
        <v>2</v>
      </c>
      <c r="S9" s="251" t="s">
        <v>1301</v>
      </c>
      <c r="T9" s="94">
        <v>1</v>
      </c>
    </row>
    <row r="10" spans="2:25" ht="14.4" x14ac:dyDescent="0.3">
      <c r="B10" s="251" t="s">
        <v>1302</v>
      </c>
      <c r="C10" s="94">
        <v>6</v>
      </c>
      <c r="D10" s="251" t="s">
        <v>1302</v>
      </c>
      <c r="E10" s="94">
        <v>4</v>
      </c>
      <c r="F10" s="95"/>
      <c r="G10" s="251" t="s">
        <v>1302</v>
      </c>
      <c r="H10" s="94">
        <v>5</v>
      </c>
      <c r="I10" s="251" t="s">
        <v>1302</v>
      </c>
      <c r="J10" s="94">
        <v>3</v>
      </c>
      <c r="K10" s="95"/>
      <c r="L10" s="251" t="s">
        <v>1302</v>
      </c>
      <c r="M10" s="94">
        <v>3</v>
      </c>
      <c r="N10" s="251" t="s">
        <v>1302</v>
      </c>
      <c r="O10" s="94">
        <v>2</v>
      </c>
      <c r="P10" s="95"/>
      <c r="Q10" s="251" t="s">
        <v>1302</v>
      </c>
      <c r="R10" s="94">
        <v>2</v>
      </c>
      <c r="S10" s="251" t="s">
        <v>1302</v>
      </c>
      <c r="T10" s="94">
        <v>1</v>
      </c>
    </row>
    <row r="11" spans="2:25" ht="14.4" x14ac:dyDescent="0.3">
      <c r="B11" s="251" t="s">
        <v>1303</v>
      </c>
      <c r="C11" s="94">
        <v>7</v>
      </c>
      <c r="D11" s="251" t="s">
        <v>1303</v>
      </c>
      <c r="E11" s="94">
        <v>5</v>
      </c>
      <c r="F11" s="95"/>
      <c r="G11" s="251" t="s">
        <v>1303</v>
      </c>
      <c r="H11" s="94">
        <v>5</v>
      </c>
      <c r="I11" s="251" t="s">
        <v>1303</v>
      </c>
      <c r="J11" s="94">
        <v>3</v>
      </c>
      <c r="K11" s="95"/>
      <c r="L11" s="251" t="s">
        <v>1303</v>
      </c>
      <c r="M11" s="94">
        <v>4</v>
      </c>
      <c r="N11" s="251" t="s">
        <v>1303</v>
      </c>
      <c r="O11" s="94">
        <v>2</v>
      </c>
      <c r="P11" s="95"/>
      <c r="Q11" s="251" t="s">
        <v>1303</v>
      </c>
      <c r="R11" s="94">
        <v>2</v>
      </c>
      <c r="S11" s="251" t="s">
        <v>1303</v>
      </c>
      <c r="T11" s="94">
        <v>1</v>
      </c>
    </row>
    <row r="12" spans="2:25" ht="14.4" x14ac:dyDescent="0.3">
      <c r="B12" s="251" t="s">
        <v>1304</v>
      </c>
      <c r="C12" s="94">
        <v>8</v>
      </c>
      <c r="D12" s="251" t="s">
        <v>1304</v>
      </c>
      <c r="E12" s="94">
        <v>5</v>
      </c>
      <c r="F12" s="95"/>
      <c r="G12" s="251" t="s">
        <v>1304</v>
      </c>
      <c r="H12" s="94">
        <v>6</v>
      </c>
      <c r="I12" s="251" t="s">
        <v>1304</v>
      </c>
      <c r="J12" s="94">
        <v>3</v>
      </c>
      <c r="K12" s="95"/>
      <c r="L12" s="251" t="s">
        <v>1304</v>
      </c>
      <c r="M12" s="94">
        <v>4</v>
      </c>
      <c r="N12" s="251" t="s">
        <v>1304</v>
      </c>
      <c r="O12" s="94">
        <v>2</v>
      </c>
      <c r="P12" s="95"/>
      <c r="Q12" s="251" t="s">
        <v>1304</v>
      </c>
      <c r="R12" s="94">
        <v>2</v>
      </c>
      <c r="S12" s="251" t="s">
        <v>1304</v>
      </c>
      <c r="T12" s="94">
        <v>1</v>
      </c>
    </row>
    <row r="13" spans="2:25" ht="14.4" x14ac:dyDescent="0.3">
      <c r="B13" s="251" t="s">
        <v>1305</v>
      </c>
      <c r="C13" s="94">
        <v>9</v>
      </c>
      <c r="D13" s="251" t="s">
        <v>1305</v>
      </c>
      <c r="E13" s="94">
        <v>6</v>
      </c>
      <c r="F13" s="95"/>
      <c r="G13" s="251" t="s">
        <v>1305</v>
      </c>
      <c r="H13" s="94">
        <v>7</v>
      </c>
      <c r="I13" s="251" t="s">
        <v>1305</v>
      </c>
      <c r="J13" s="94">
        <v>3</v>
      </c>
      <c r="K13" s="95"/>
      <c r="L13" s="251" t="s">
        <v>1305</v>
      </c>
      <c r="M13" s="94">
        <v>5</v>
      </c>
      <c r="N13" s="251" t="s">
        <v>1305</v>
      </c>
      <c r="O13" s="94">
        <v>2</v>
      </c>
      <c r="P13" s="95"/>
      <c r="Q13" s="251" t="s">
        <v>1305</v>
      </c>
      <c r="R13" s="94">
        <v>3</v>
      </c>
      <c r="S13" s="251" t="s">
        <v>1305</v>
      </c>
      <c r="T13" s="94">
        <v>1</v>
      </c>
    </row>
    <row r="14" spans="2:25" ht="14.4" x14ac:dyDescent="0.3">
      <c r="B14" s="251" t="s">
        <v>1306</v>
      </c>
      <c r="C14" s="94">
        <v>10</v>
      </c>
      <c r="D14" s="251" t="s">
        <v>1306</v>
      </c>
      <c r="E14" s="94">
        <v>6</v>
      </c>
      <c r="F14" s="95"/>
      <c r="G14" s="251" t="s">
        <v>1306</v>
      </c>
      <c r="H14" s="94">
        <v>7</v>
      </c>
      <c r="I14" s="251" t="s">
        <v>1306</v>
      </c>
      <c r="J14" s="94">
        <v>3</v>
      </c>
      <c r="K14" s="95"/>
      <c r="L14" s="251" t="s">
        <v>1306</v>
      </c>
      <c r="M14" s="94">
        <v>5</v>
      </c>
      <c r="N14" s="251" t="s">
        <v>1306</v>
      </c>
      <c r="O14" s="94">
        <v>2</v>
      </c>
      <c r="P14" s="95"/>
      <c r="Q14" s="251" t="s">
        <v>1306</v>
      </c>
      <c r="R14" s="94">
        <v>3</v>
      </c>
      <c r="S14" s="251" t="s">
        <v>1306</v>
      </c>
      <c r="T14" s="94">
        <v>1</v>
      </c>
    </row>
    <row r="15" spans="2:25" ht="27.6" x14ac:dyDescent="0.3">
      <c r="B15" s="251" t="s">
        <v>1307</v>
      </c>
      <c r="C15" s="94">
        <v>11</v>
      </c>
      <c r="D15" s="251" t="s">
        <v>1307</v>
      </c>
      <c r="E15" s="94">
        <v>7</v>
      </c>
      <c r="F15" s="95"/>
      <c r="G15" s="251" t="s">
        <v>1307</v>
      </c>
      <c r="H15" s="94">
        <v>8</v>
      </c>
      <c r="I15" s="251" t="s">
        <v>1307</v>
      </c>
      <c r="J15" s="94">
        <v>4</v>
      </c>
      <c r="K15" s="95"/>
      <c r="L15" s="251" t="s">
        <v>1307</v>
      </c>
      <c r="M15" s="94">
        <v>6</v>
      </c>
      <c r="N15" s="251" t="s">
        <v>1307</v>
      </c>
      <c r="O15" s="94">
        <v>2</v>
      </c>
      <c r="P15" s="95"/>
      <c r="Q15" s="251" t="s">
        <v>1307</v>
      </c>
      <c r="R15" s="94">
        <v>3</v>
      </c>
      <c r="S15" s="251" t="s">
        <v>1307</v>
      </c>
      <c r="T15" s="94">
        <v>1</v>
      </c>
    </row>
    <row r="16" spans="2:25" ht="27.6" x14ac:dyDescent="0.3">
      <c r="B16" s="251" t="s">
        <v>1308</v>
      </c>
      <c r="C16" s="94">
        <v>12</v>
      </c>
      <c r="D16" s="251" t="s">
        <v>1308</v>
      </c>
      <c r="E16" s="94">
        <v>8</v>
      </c>
      <c r="F16" s="95"/>
      <c r="G16" s="251" t="s">
        <v>1308</v>
      </c>
      <c r="H16" s="94">
        <v>9</v>
      </c>
      <c r="I16" s="251" t="s">
        <v>1308</v>
      </c>
      <c r="J16" s="94">
        <v>4</v>
      </c>
      <c r="K16" s="95"/>
      <c r="L16" s="251" t="s">
        <v>1308</v>
      </c>
      <c r="M16" s="94">
        <v>6</v>
      </c>
      <c r="N16" s="251" t="s">
        <v>1308</v>
      </c>
      <c r="O16" s="94">
        <v>2</v>
      </c>
      <c r="P16" s="95"/>
      <c r="Q16" s="251" t="s">
        <v>1308</v>
      </c>
      <c r="R16" s="94">
        <v>4</v>
      </c>
      <c r="S16" s="251" t="s">
        <v>1308</v>
      </c>
      <c r="T16" s="94">
        <v>1</v>
      </c>
    </row>
    <row r="17" spans="2:20" ht="27.6" x14ac:dyDescent="0.3">
      <c r="B17" s="251" t="s">
        <v>1309</v>
      </c>
      <c r="C17" s="94">
        <v>13</v>
      </c>
      <c r="D17" s="251" t="s">
        <v>1309</v>
      </c>
      <c r="E17" s="94">
        <v>8</v>
      </c>
      <c r="F17" s="95"/>
      <c r="G17" s="251" t="s">
        <v>1309</v>
      </c>
      <c r="H17" s="94">
        <v>10</v>
      </c>
      <c r="I17" s="251" t="s">
        <v>1309</v>
      </c>
      <c r="J17" s="94">
        <v>5</v>
      </c>
      <c r="K17" s="95"/>
      <c r="L17" s="251" t="s">
        <v>1309</v>
      </c>
      <c r="M17" s="94">
        <v>7</v>
      </c>
      <c r="N17" s="251" t="s">
        <v>1309</v>
      </c>
      <c r="O17" s="94">
        <v>3</v>
      </c>
      <c r="P17" s="95"/>
      <c r="Q17" s="251" t="s">
        <v>1309</v>
      </c>
      <c r="R17" s="94">
        <v>4</v>
      </c>
      <c r="S17" s="251" t="s">
        <v>1309</v>
      </c>
      <c r="T17" s="94">
        <v>1</v>
      </c>
    </row>
    <row r="18" spans="2:20" ht="27.6" x14ac:dyDescent="0.3">
      <c r="B18" s="251" t="s">
        <v>1310</v>
      </c>
      <c r="C18" s="94">
        <v>14</v>
      </c>
      <c r="D18" s="251" t="s">
        <v>1310</v>
      </c>
      <c r="E18" s="94">
        <v>9</v>
      </c>
      <c r="F18" s="95"/>
      <c r="G18" s="251" t="s">
        <v>1310</v>
      </c>
      <c r="H18" s="94">
        <v>10</v>
      </c>
      <c r="I18" s="251" t="s">
        <v>1310</v>
      </c>
      <c r="J18" s="94">
        <v>5</v>
      </c>
      <c r="K18" s="95"/>
      <c r="L18" s="251" t="s">
        <v>1310</v>
      </c>
      <c r="M18" s="94">
        <v>7</v>
      </c>
      <c r="N18" s="251" t="s">
        <v>1310</v>
      </c>
      <c r="O18" s="94">
        <v>3</v>
      </c>
      <c r="P18" s="95"/>
      <c r="Q18" s="251" t="s">
        <v>1310</v>
      </c>
      <c r="R18" s="94">
        <v>4</v>
      </c>
      <c r="S18" s="251" t="s">
        <v>1310</v>
      </c>
      <c r="T18" s="94">
        <v>1</v>
      </c>
    </row>
    <row r="19" spans="2:20" ht="27.6" x14ac:dyDescent="0.3">
      <c r="B19" s="251" t="s">
        <v>1311</v>
      </c>
      <c r="C19" s="94">
        <v>15</v>
      </c>
      <c r="D19" s="251" t="s">
        <v>1311</v>
      </c>
      <c r="E19" s="94">
        <v>9</v>
      </c>
      <c r="F19" s="95"/>
      <c r="G19" s="251" t="s">
        <v>1311</v>
      </c>
      <c r="H19" s="94">
        <v>11</v>
      </c>
      <c r="I19" s="251" t="s">
        <v>1311</v>
      </c>
      <c r="J19" s="94">
        <v>5</v>
      </c>
      <c r="K19" s="95"/>
      <c r="L19" s="251" t="s">
        <v>1311</v>
      </c>
      <c r="M19" s="94">
        <v>8</v>
      </c>
      <c r="N19" s="251" t="s">
        <v>1311</v>
      </c>
      <c r="O19" s="94">
        <v>3</v>
      </c>
      <c r="P19" s="95"/>
      <c r="Q19" s="251" t="s">
        <v>1311</v>
      </c>
      <c r="R19" s="94">
        <v>5</v>
      </c>
      <c r="S19" s="251" t="s">
        <v>1311</v>
      </c>
      <c r="T19" s="94">
        <v>2</v>
      </c>
    </row>
    <row r="20" spans="2:20" ht="27.6" x14ac:dyDescent="0.3">
      <c r="B20" s="251" t="s">
        <v>1312</v>
      </c>
      <c r="C20" s="94">
        <v>16</v>
      </c>
      <c r="D20" s="251" t="s">
        <v>1312</v>
      </c>
      <c r="E20" s="94">
        <v>10</v>
      </c>
      <c r="F20" s="95"/>
      <c r="G20" s="251" t="s">
        <v>1312</v>
      </c>
      <c r="H20" s="94">
        <v>12</v>
      </c>
      <c r="I20" s="251" t="s">
        <v>1312</v>
      </c>
      <c r="J20" s="94">
        <v>6</v>
      </c>
      <c r="K20" s="95"/>
      <c r="L20" s="251" t="s">
        <v>1312</v>
      </c>
      <c r="M20" s="94">
        <v>8</v>
      </c>
      <c r="N20" s="251" t="s">
        <v>1312</v>
      </c>
      <c r="O20" s="94">
        <v>3</v>
      </c>
      <c r="P20" s="95"/>
      <c r="Q20" s="251" t="s">
        <v>1312</v>
      </c>
      <c r="R20" s="94">
        <v>5</v>
      </c>
      <c r="S20" s="251" t="s">
        <v>1312</v>
      </c>
      <c r="T20" s="94">
        <v>2</v>
      </c>
    </row>
    <row r="21" spans="2:20" ht="27.6" x14ac:dyDescent="0.3">
      <c r="B21" s="251" t="s">
        <v>1313</v>
      </c>
      <c r="C21" s="94">
        <v>17</v>
      </c>
      <c r="D21" s="251" t="s">
        <v>1313</v>
      </c>
      <c r="E21" s="94">
        <v>11</v>
      </c>
      <c r="F21" s="95"/>
      <c r="G21" s="251" t="s">
        <v>1313</v>
      </c>
      <c r="H21" s="94">
        <v>12</v>
      </c>
      <c r="I21" s="251" t="s">
        <v>1313</v>
      </c>
      <c r="J21" s="94">
        <v>6</v>
      </c>
      <c r="K21" s="95"/>
      <c r="L21" s="251" t="s">
        <v>1313</v>
      </c>
      <c r="M21" s="94">
        <v>9</v>
      </c>
      <c r="N21" s="251" t="s">
        <v>1313</v>
      </c>
      <c r="O21" s="94">
        <v>3</v>
      </c>
      <c r="P21" s="95"/>
      <c r="Q21" s="251" t="s">
        <v>1313</v>
      </c>
      <c r="R21" s="94">
        <v>5</v>
      </c>
      <c r="S21" s="251" t="s">
        <v>1313</v>
      </c>
      <c r="T21" s="94">
        <v>2</v>
      </c>
    </row>
    <row r="22" spans="2:20" ht="27.6" x14ac:dyDescent="0.3">
      <c r="B22" s="251" t="s">
        <v>1314</v>
      </c>
      <c r="C22" s="94">
        <v>18</v>
      </c>
      <c r="D22" s="251" t="s">
        <v>1314</v>
      </c>
      <c r="E22" s="94">
        <v>11</v>
      </c>
      <c r="F22" s="95"/>
      <c r="G22" s="251" t="s">
        <v>1314</v>
      </c>
      <c r="H22" s="94">
        <v>13</v>
      </c>
      <c r="I22" s="251" t="s">
        <v>1314</v>
      </c>
      <c r="J22" s="94">
        <v>6</v>
      </c>
      <c r="K22" s="95"/>
      <c r="L22" s="251" t="s">
        <v>1314</v>
      </c>
      <c r="M22" s="94">
        <v>9</v>
      </c>
      <c r="N22" s="251" t="s">
        <v>1314</v>
      </c>
      <c r="O22" s="94">
        <v>3</v>
      </c>
      <c r="P22" s="95"/>
      <c r="Q22" s="251" t="s">
        <v>1314</v>
      </c>
      <c r="R22" s="94">
        <v>5</v>
      </c>
      <c r="S22" s="251" t="s">
        <v>1314</v>
      </c>
      <c r="T22" s="94">
        <v>2</v>
      </c>
    </row>
    <row r="23" spans="2:20" ht="27.6" x14ac:dyDescent="0.3">
      <c r="B23" s="251" t="s">
        <v>1315</v>
      </c>
      <c r="C23" s="94">
        <v>19</v>
      </c>
      <c r="D23" s="251" t="s">
        <v>1315</v>
      </c>
      <c r="E23" s="94">
        <v>12</v>
      </c>
      <c r="F23" s="95"/>
      <c r="G23" s="251" t="s">
        <v>1315</v>
      </c>
      <c r="H23" s="94">
        <v>14</v>
      </c>
      <c r="I23" s="251" t="s">
        <v>1315</v>
      </c>
      <c r="J23" s="94">
        <v>6</v>
      </c>
      <c r="K23" s="95"/>
      <c r="L23" s="251" t="s">
        <v>1315</v>
      </c>
      <c r="M23" s="94">
        <v>10</v>
      </c>
      <c r="N23" s="251" t="s">
        <v>1315</v>
      </c>
      <c r="O23" s="94">
        <v>3</v>
      </c>
      <c r="P23" s="95"/>
      <c r="Q23" s="251" t="s">
        <v>1315</v>
      </c>
      <c r="R23" s="94">
        <v>6</v>
      </c>
      <c r="S23" s="251" t="s">
        <v>1315</v>
      </c>
      <c r="T23" s="94">
        <v>2</v>
      </c>
    </row>
    <row r="24" spans="2:20" ht="27.6" x14ac:dyDescent="0.3">
      <c r="B24" s="251" t="s">
        <v>1316</v>
      </c>
      <c r="C24" s="94">
        <v>20</v>
      </c>
      <c r="D24" s="251" t="s">
        <v>1316</v>
      </c>
      <c r="E24" s="94">
        <v>12</v>
      </c>
      <c r="F24" s="95"/>
      <c r="G24" s="251" t="s">
        <v>1316</v>
      </c>
      <c r="H24" s="94">
        <v>14</v>
      </c>
      <c r="I24" s="251" t="s">
        <v>1316</v>
      </c>
      <c r="J24" s="94">
        <v>6</v>
      </c>
      <c r="K24" s="95"/>
      <c r="L24" s="251" t="s">
        <v>1316</v>
      </c>
      <c r="M24" s="94">
        <v>10</v>
      </c>
      <c r="N24" s="251" t="s">
        <v>1316</v>
      </c>
      <c r="O24" s="94">
        <v>3</v>
      </c>
      <c r="P24" s="95"/>
      <c r="Q24" s="251" t="s">
        <v>1316</v>
      </c>
      <c r="R24" s="94">
        <v>6</v>
      </c>
      <c r="S24" s="251" t="s">
        <v>1316</v>
      </c>
      <c r="T24" s="94">
        <v>2</v>
      </c>
    </row>
    <row r="25" spans="2:20" ht="27.6" x14ac:dyDescent="0.3">
      <c r="B25" s="251" t="s">
        <v>1317</v>
      </c>
      <c r="C25" s="94">
        <v>21</v>
      </c>
      <c r="D25" s="251" t="s">
        <v>1317</v>
      </c>
      <c r="E25" s="94">
        <v>13</v>
      </c>
      <c r="F25" s="95"/>
      <c r="G25" s="251" t="s">
        <v>1317</v>
      </c>
      <c r="H25" s="94">
        <v>15</v>
      </c>
      <c r="I25" s="251" t="s">
        <v>1317</v>
      </c>
      <c r="J25" s="94">
        <v>7</v>
      </c>
      <c r="K25" s="95"/>
      <c r="L25" s="251" t="s">
        <v>1317</v>
      </c>
      <c r="M25" s="94">
        <v>11</v>
      </c>
      <c r="N25" s="251" t="s">
        <v>1317</v>
      </c>
      <c r="O25" s="94">
        <v>4</v>
      </c>
      <c r="P25" s="95"/>
      <c r="Q25" s="251" t="s">
        <v>1317</v>
      </c>
      <c r="R25" s="94">
        <v>6</v>
      </c>
      <c r="S25" s="251" t="s">
        <v>1317</v>
      </c>
      <c r="T25" s="94">
        <v>2</v>
      </c>
    </row>
    <row r="26" spans="2:20" ht="27.6" x14ac:dyDescent="0.3">
      <c r="B26" s="251" t="s">
        <v>1318</v>
      </c>
      <c r="C26" s="94">
        <v>22</v>
      </c>
      <c r="D26" s="251" t="s">
        <v>1318</v>
      </c>
      <c r="E26" s="94">
        <v>14</v>
      </c>
      <c r="F26" s="95"/>
      <c r="G26" s="251" t="s">
        <v>1318</v>
      </c>
      <c r="H26" s="94">
        <v>16</v>
      </c>
      <c r="I26" s="251" t="s">
        <v>1318</v>
      </c>
      <c r="J26" s="94">
        <v>7</v>
      </c>
      <c r="K26" s="95"/>
      <c r="L26" s="251" t="s">
        <v>1318</v>
      </c>
      <c r="M26" s="94">
        <v>11</v>
      </c>
      <c r="N26" s="251" t="s">
        <v>1318</v>
      </c>
      <c r="O26" s="94">
        <v>4</v>
      </c>
      <c r="P26" s="95"/>
      <c r="Q26" s="251" t="s">
        <v>1318</v>
      </c>
      <c r="R26" s="94">
        <v>7</v>
      </c>
      <c r="S26" s="251" t="s">
        <v>1318</v>
      </c>
      <c r="T26" s="94">
        <v>2</v>
      </c>
    </row>
    <row r="27" spans="2:20" ht="27.6" x14ac:dyDescent="0.3">
      <c r="B27" s="251" t="s">
        <v>1319</v>
      </c>
      <c r="C27" s="94">
        <v>23</v>
      </c>
      <c r="D27" s="251" t="s">
        <v>1319</v>
      </c>
      <c r="E27" s="94">
        <v>14</v>
      </c>
      <c r="F27" s="95"/>
      <c r="G27" s="251" t="s">
        <v>1319</v>
      </c>
      <c r="H27" s="94">
        <v>17</v>
      </c>
      <c r="I27" s="251" t="s">
        <v>1319</v>
      </c>
      <c r="J27" s="94">
        <v>8</v>
      </c>
      <c r="K27" s="95"/>
      <c r="L27" s="251" t="s">
        <v>1319</v>
      </c>
      <c r="M27" s="94">
        <v>12</v>
      </c>
      <c r="N27" s="251" t="s">
        <v>1319</v>
      </c>
      <c r="O27" s="94">
        <v>4</v>
      </c>
      <c r="P27" s="95"/>
      <c r="Q27" s="251" t="s">
        <v>1319</v>
      </c>
      <c r="R27" s="94">
        <v>7</v>
      </c>
      <c r="S27" s="251" t="s">
        <v>1319</v>
      </c>
      <c r="T27" s="94">
        <v>2</v>
      </c>
    </row>
    <row r="28" spans="2:20" ht="27.6" x14ac:dyDescent="0.3">
      <c r="B28" s="251" t="s">
        <v>1320</v>
      </c>
      <c r="C28" s="94">
        <v>24</v>
      </c>
      <c r="D28" s="251" t="s">
        <v>1320</v>
      </c>
      <c r="E28" s="94">
        <v>15</v>
      </c>
      <c r="F28" s="95"/>
      <c r="G28" s="251" t="s">
        <v>1320</v>
      </c>
      <c r="H28" s="94">
        <v>17</v>
      </c>
      <c r="I28" s="251" t="s">
        <v>1320</v>
      </c>
      <c r="J28" s="94">
        <v>8</v>
      </c>
      <c r="K28" s="95"/>
      <c r="L28" s="251" t="s">
        <v>1320</v>
      </c>
      <c r="M28" s="94">
        <v>12</v>
      </c>
      <c r="N28" s="251" t="s">
        <v>1320</v>
      </c>
      <c r="O28" s="94">
        <v>4</v>
      </c>
      <c r="P28" s="95"/>
      <c r="Q28" s="251" t="s">
        <v>1320</v>
      </c>
      <c r="R28" s="94">
        <v>7</v>
      </c>
      <c r="S28" s="251" t="s">
        <v>1320</v>
      </c>
      <c r="T28" s="94">
        <v>2</v>
      </c>
    </row>
    <row r="29" spans="2:20" ht="27.6" x14ac:dyDescent="0.3">
      <c r="B29" s="251" t="s">
        <v>1321</v>
      </c>
      <c r="C29" s="94">
        <v>25</v>
      </c>
      <c r="D29" s="251" t="s">
        <v>1321</v>
      </c>
      <c r="E29" s="94">
        <v>15</v>
      </c>
      <c r="F29" s="95"/>
      <c r="G29" s="251" t="s">
        <v>1321</v>
      </c>
      <c r="H29" s="94">
        <v>18</v>
      </c>
      <c r="I29" s="251" t="s">
        <v>1321</v>
      </c>
      <c r="J29" s="94">
        <v>8</v>
      </c>
      <c r="K29" s="95"/>
      <c r="L29" s="251" t="s">
        <v>1321</v>
      </c>
      <c r="M29" s="94">
        <v>13</v>
      </c>
      <c r="N29" s="251" t="s">
        <v>1321</v>
      </c>
      <c r="O29" s="94">
        <v>4</v>
      </c>
      <c r="P29" s="95"/>
      <c r="Q29" s="251" t="s">
        <v>1321</v>
      </c>
      <c r="R29" s="94">
        <v>8</v>
      </c>
      <c r="S29" s="251" t="s">
        <v>1321</v>
      </c>
      <c r="T29" s="94">
        <v>3</v>
      </c>
    </row>
    <row r="30" spans="2:20" ht="27.6" x14ac:dyDescent="0.3">
      <c r="B30" s="251" t="s">
        <v>1322</v>
      </c>
      <c r="C30" s="94">
        <v>26</v>
      </c>
      <c r="D30" s="251" t="s">
        <v>1322</v>
      </c>
      <c r="E30" s="94">
        <v>16</v>
      </c>
      <c r="F30" s="95"/>
      <c r="G30" s="251" t="s">
        <v>1322</v>
      </c>
      <c r="H30" s="94">
        <v>19</v>
      </c>
      <c r="I30" s="251" t="s">
        <v>1322</v>
      </c>
      <c r="J30" s="94">
        <v>8</v>
      </c>
      <c r="K30" s="95"/>
      <c r="L30" s="251" t="s">
        <v>1322</v>
      </c>
      <c r="M30" s="94">
        <v>13</v>
      </c>
      <c r="N30" s="251" t="s">
        <v>1322</v>
      </c>
      <c r="O30" s="94">
        <v>4</v>
      </c>
      <c r="P30" s="95"/>
      <c r="Q30" s="251" t="s">
        <v>1322</v>
      </c>
      <c r="R30" s="94">
        <v>8</v>
      </c>
      <c r="S30" s="251" t="s">
        <v>1322</v>
      </c>
      <c r="T30" s="94">
        <v>3</v>
      </c>
    </row>
    <row r="31" spans="2:20" ht="27.6" x14ac:dyDescent="0.3">
      <c r="B31" s="251" t="s">
        <v>1323</v>
      </c>
      <c r="C31" s="94">
        <v>27</v>
      </c>
      <c r="D31" s="251" t="s">
        <v>1323</v>
      </c>
      <c r="E31" s="94">
        <v>17</v>
      </c>
      <c r="F31" s="95"/>
      <c r="G31" s="251" t="s">
        <v>1323</v>
      </c>
      <c r="H31" s="94">
        <v>19</v>
      </c>
      <c r="I31" s="251" t="s">
        <v>1323</v>
      </c>
      <c r="J31" s="94">
        <v>8</v>
      </c>
      <c r="K31" s="95"/>
      <c r="L31" s="251" t="s">
        <v>1323</v>
      </c>
      <c r="M31" s="94">
        <v>14</v>
      </c>
      <c r="N31" s="251" t="s">
        <v>1323</v>
      </c>
      <c r="O31" s="94">
        <v>5</v>
      </c>
      <c r="P31" s="95"/>
      <c r="Q31" s="251" t="s">
        <v>1323</v>
      </c>
      <c r="R31" s="94">
        <v>8</v>
      </c>
      <c r="S31" s="251" t="s">
        <v>1323</v>
      </c>
      <c r="T31" s="94">
        <v>3</v>
      </c>
    </row>
    <row r="32" spans="2:20" ht="27.6" x14ac:dyDescent="0.3">
      <c r="B32" s="251" t="s">
        <v>1324</v>
      </c>
      <c r="C32" s="94">
        <v>28</v>
      </c>
      <c r="D32" s="251" t="s">
        <v>1324</v>
      </c>
      <c r="E32" s="94">
        <v>17</v>
      </c>
      <c r="F32" s="95"/>
      <c r="G32" s="251" t="s">
        <v>1324</v>
      </c>
      <c r="H32" s="94">
        <v>20</v>
      </c>
      <c r="I32" s="251" t="s">
        <v>1324</v>
      </c>
      <c r="J32" s="94">
        <v>9</v>
      </c>
      <c r="K32" s="95"/>
      <c r="L32" s="251" t="s">
        <v>1324</v>
      </c>
      <c r="M32" s="94">
        <v>14</v>
      </c>
      <c r="N32" s="251" t="s">
        <v>1324</v>
      </c>
      <c r="O32" s="94">
        <v>5</v>
      </c>
      <c r="P32" s="95"/>
      <c r="Q32" s="251" t="s">
        <v>1324</v>
      </c>
      <c r="R32" s="94">
        <v>8</v>
      </c>
      <c r="S32" s="251" t="s">
        <v>1324</v>
      </c>
      <c r="T32" s="94">
        <v>3</v>
      </c>
    </row>
    <row r="33" spans="2:20" ht="27.6" x14ac:dyDescent="0.3">
      <c r="B33" s="251" t="s">
        <v>1325</v>
      </c>
      <c r="C33" s="94">
        <v>29</v>
      </c>
      <c r="D33" s="251" t="s">
        <v>1325</v>
      </c>
      <c r="E33" s="94">
        <v>18</v>
      </c>
      <c r="F33" s="95"/>
      <c r="G33" s="251" t="s">
        <v>1325</v>
      </c>
      <c r="H33" s="94">
        <v>21</v>
      </c>
      <c r="I33" s="251" t="s">
        <v>1325</v>
      </c>
      <c r="J33" s="94">
        <v>9</v>
      </c>
      <c r="K33" s="95"/>
      <c r="L33" s="251" t="s">
        <v>1325</v>
      </c>
      <c r="M33" s="94">
        <v>15</v>
      </c>
      <c r="N33" s="251" t="s">
        <v>1325</v>
      </c>
      <c r="O33" s="94">
        <v>5</v>
      </c>
      <c r="P33" s="95"/>
      <c r="Q33" s="251" t="s">
        <v>1325</v>
      </c>
      <c r="R33" s="94">
        <v>9</v>
      </c>
      <c r="S33" s="251" t="s">
        <v>1325</v>
      </c>
      <c r="T33" s="94">
        <v>3</v>
      </c>
    </row>
    <row r="34" spans="2:20" ht="27.6" x14ac:dyDescent="0.3">
      <c r="B34" s="251" t="s">
        <v>1326</v>
      </c>
      <c r="C34" s="94">
        <v>30</v>
      </c>
      <c r="D34" s="251" t="s">
        <v>1326</v>
      </c>
      <c r="E34" s="94">
        <v>18</v>
      </c>
      <c r="F34" s="95"/>
      <c r="G34" s="251" t="s">
        <v>1326</v>
      </c>
      <c r="H34" s="94">
        <v>21</v>
      </c>
      <c r="I34" s="251" t="s">
        <v>1326</v>
      </c>
      <c r="J34" s="94">
        <v>9</v>
      </c>
      <c r="K34" s="95"/>
      <c r="L34" s="251" t="s">
        <v>1326</v>
      </c>
      <c r="M34" s="94">
        <v>15</v>
      </c>
      <c r="N34" s="251" t="s">
        <v>1326</v>
      </c>
      <c r="O34" s="94">
        <v>5</v>
      </c>
      <c r="P34" s="95"/>
      <c r="Q34" s="251" t="s">
        <v>1326</v>
      </c>
      <c r="R34" s="94">
        <v>9</v>
      </c>
      <c r="S34" s="251" t="s">
        <v>1326</v>
      </c>
      <c r="T34" s="94">
        <v>3</v>
      </c>
    </row>
    <row r="35" spans="2:20" ht="27.6" x14ac:dyDescent="0.3">
      <c r="B35" s="251" t="s">
        <v>1327</v>
      </c>
      <c r="C35" s="94">
        <v>31</v>
      </c>
      <c r="D35" s="251" t="s">
        <v>1327</v>
      </c>
      <c r="E35" s="94">
        <v>19</v>
      </c>
      <c r="F35" s="95"/>
      <c r="G35" s="251" t="s">
        <v>1327</v>
      </c>
      <c r="H35" s="94">
        <v>22</v>
      </c>
      <c r="I35" s="251" t="s">
        <v>1327</v>
      </c>
      <c r="J35" s="94">
        <v>10</v>
      </c>
      <c r="K35" s="95"/>
      <c r="L35" s="251" t="s">
        <v>1327</v>
      </c>
      <c r="M35" s="94">
        <v>16</v>
      </c>
      <c r="N35" s="251" t="s">
        <v>1327</v>
      </c>
      <c r="O35" s="94">
        <v>5</v>
      </c>
      <c r="P35" s="95"/>
      <c r="Q35" s="251" t="s">
        <v>1327</v>
      </c>
      <c r="R35" s="94">
        <v>9</v>
      </c>
      <c r="S35" s="251" t="s">
        <v>1327</v>
      </c>
      <c r="T35" s="94">
        <v>3</v>
      </c>
    </row>
    <row r="36" spans="2:20" ht="27.6" x14ac:dyDescent="0.3">
      <c r="B36" s="251" t="s">
        <v>1328</v>
      </c>
      <c r="C36" s="94">
        <v>32</v>
      </c>
      <c r="D36" s="251" t="s">
        <v>1328</v>
      </c>
      <c r="E36" s="94">
        <v>20</v>
      </c>
      <c r="F36" s="95"/>
      <c r="G36" s="251" t="s">
        <v>1328</v>
      </c>
      <c r="H36" s="94">
        <v>23</v>
      </c>
      <c r="I36" s="251" t="s">
        <v>1328</v>
      </c>
      <c r="J36" s="94">
        <v>10</v>
      </c>
      <c r="K36" s="95"/>
      <c r="L36" s="251" t="s">
        <v>1328</v>
      </c>
      <c r="M36" s="94">
        <v>16</v>
      </c>
      <c r="N36" s="251" t="s">
        <v>1328</v>
      </c>
      <c r="O36" s="94">
        <v>5</v>
      </c>
      <c r="P36" s="95"/>
      <c r="Q36" s="251" t="s">
        <v>1328</v>
      </c>
      <c r="R36" s="94">
        <v>9</v>
      </c>
      <c r="S36" s="251" t="s">
        <v>1328</v>
      </c>
      <c r="T36" s="94">
        <v>3</v>
      </c>
    </row>
    <row r="37" spans="2:20" ht="69" x14ac:dyDescent="0.3">
      <c r="B37" s="251" t="s">
        <v>1329</v>
      </c>
      <c r="C37" s="251" t="s">
        <v>1330</v>
      </c>
      <c r="D37" s="251" t="s">
        <v>1329</v>
      </c>
      <c r="E37" s="251" t="s">
        <v>1331</v>
      </c>
      <c r="F37" s="95"/>
      <c r="G37" s="251" t="s">
        <v>1332</v>
      </c>
      <c r="H37" s="251" t="s">
        <v>1333</v>
      </c>
      <c r="I37" s="251" t="s">
        <v>1329</v>
      </c>
      <c r="J37" s="251" t="s">
        <v>1334</v>
      </c>
      <c r="K37" s="95"/>
      <c r="L37" s="251" t="s">
        <v>1329</v>
      </c>
      <c r="M37" s="251" t="s">
        <v>1335</v>
      </c>
      <c r="N37" s="251" t="s">
        <v>1329</v>
      </c>
      <c r="O37" s="251" t="s">
        <v>1336</v>
      </c>
      <c r="P37" s="95"/>
      <c r="Q37" s="251" t="s">
        <v>1329</v>
      </c>
      <c r="R37" s="251" t="s">
        <v>1337</v>
      </c>
      <c r="S37" s="251" t="s">
        <v>1329</v>
      </c>
      <c r="T37" s="251" t="s">
        <v>1336</v>
      </c>
    </row>
    <row r="38" spans="2:20" ht="14.4" x14ac:dyDescent="0.3"/>
    <row r="39" spans="2:20" ht="14.4" x14ac:dyDescent="0.3"/>
  </sheetData>
  <mergeCells count="4">
    <mergeCell ref="B2:E2"/>
    <mergeCell ref="G2:J2"/>
    <mergeCell ref="L2:O2"/>
    <mergeCell ref="Q2:T2"/>
  </mergeCells>
  <conditionalFormatting sqref="B2">
    <cfRule type="expression" dxfId="27" priority="10">
      <formula>$Y$1=6</formula>
    </cfRule>
    <cfRule type="expression" dxfId="26" priority="11">
      <formula>$Y$1=4</formula>
    </cfRule>
    <cfRule type="expression" dxfId="25" priority="12">
      <formula>$Y$1=5</formula>
    </cfRule>
  </conditionalFormatting>
  <conditionalFormatting sqref="B3">
    <cfRule type="expression" dxfId="24" priority="13">
      <formula>$Y$1=3</formula>
    </cfRule>
  </conditionalFormatting>
  <conditionalFormatting sqref="B3:E37 G3:J37 L3:O37">
    <cfRule type="expression" dxfId="23" priority="14">
      <formula>$Y$1=6</formula>
    </cfRule>
  </conditionalFormatting>
  <conditionalFormatting sqref="B3:E37 G3:J37 Q3:T37">
    <cfRule type="expression" dxfId="22" priority="17">
      <formula>$Y$1=5</formula>
    </cfRule>
  </conditionalFormatting>
  <conditionalFormatting sqref="B3:E37 L3:O37 Q3:T37">
    <cfRule type="expression" dxfId="21" priority="16">
      <formula>$Y$1=4</formula>
    </cfRule>
  </conditionalFormatting>
  <conditionalFormatting sqref="G2">
    <cfRule type="expression" dxfId="20" priority="7">
      <formula>$Y$1=6</formula>
    </cfRule>
    <cfRule type="expression" dxfId="19" priority="8">
      <formula>$Y$1=3</formula>
    </cfRule>
    <cfRule type="expression" dxfId="18" priority="9">
      <formula>$Y$1=5</formula>
    </cfRule>
  </conditionalFormatting>
  <conditionalFormatting sqref="G3:J37 L3:O37 Q3:T37">
    <cfRule type="expression" dxfId="17" priority="15">
      <formula>$Y$1=3</formula>
    </cfRule>
  </conditionalFormatting>
  <conditionalFormatting sqref="L2">
    <cfRule type="expression" dxfId="16" priority="4">
      <formula>$Y$1=6</formula>
    </cfRule>
    <cfRule type="expression" dxfId="15" priority="5">
      <formula>$Y$1=3</formula>
    </cfRule>
    <cfRule type="expression" dxfId="14" priority="6">
      <formula>$Y$1=4</formula>
    </cfRule>
  </conditionalFormatting>
  <conditionalFormatting sqref="Q2">
    <cfRule type="expression" dxfId="13" priority="1">
      <formula>$Y$1=3</formula>
    </cfRule>
    <cfRule type="expression" dxfId="12" priority="2">
      <formula>$Y$1=4</formula>
    </cfRule>
    <cfRule type="expression" dxfId="11" priority="3">
      <formula>$Y$1=5</formula>
    </cfRule>
  </conditionalFormatting>
  <pageMargins left="0.7" right="0.7" top="0.75" bottom="0.75" header="0.3" footer="0.3"/>
  <pageSetup paperSize="9" scale="5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P47"/>
  <sheetViews>
    <sheetView workbookViewId="0"/>
  </sheetViews>
  <sheetFormatPr defaultColWidth="0" defaultRowHeight="14.7" customHeight="1" x14ac:dyDescent="0.3"/>
  <cols>
    <col min="1" max="1" width="2.6640625" customWidth="1"/>
    <col min="2" max="15" width="9.33203125" customWidth="1"/>
    <col min="16" max="16" width="2.6640625" customWidth="1"/>
    <col min="17" max="16384" width="9.33203125" hidden="1"/>
  </cols>
  <sheetData>
    <row r="1" spans="2:15" ht="14.4" x14ac:dyDescent="0.3">
      <c r="B1" s="130" t="s">
        <v>1338</v>
      </c>
    </row>
    <row r="2" spans="2:15" ht="14.4" x14ac:dyDescent="0.3">
      <c r="B2" s="73" t="s">
        <v>53</v>
      </c>
      <c r="C2" s="13"/>
      <c r="D2" s="13"/>
      <c r="E2" s="13"/>
      <c r="F2" s="13"/>
      <c r="G2" s="13"/>
      <c r="H2" s="13"/>
      <c r="I2" s="13"/>
      <c r="J2" s="13"/>
      <c r="K2" s="13"/>
      <c r="L2" s="13"/>
      <c r="M2" s="13"/>
      <c r="N2" s="13"/>
      <c r="O2" s="14"/>
    </row>
    <row r="3" spans="2:15" ht="15" customHeight="1" x14ac:dyDescent="0.3">
      <c r="B3" s="583" t="s">
        <v>1533</v>
      </c>
      <c r="C3" s="836"/>
      <c r="D3" s="836"/>
      <c r="E3" s="836"/>
      <c r="F3" s="836"/>
      <c r="G3" s="836"/>
      <c r="H3" s="836"/>
      <c r="I3" s="836"/>
      <c r="J3" s="836"/>
      <c r="K3" s="836"/>
      <c r="L3" s="836"/>
      <c r="M3" s="836"/>
      <c r="N3" s="836"/>
      <c r="O3" s="836"/>
    </row>
    <row r="4" spans="2:15" ht="14.4" x14ac:dyDescent="0.3">
      <c r="B4" s="836"/>
      <c r="C4" s="836"/>
      <c r="D4" s="836"/>
      <c r="E4" s="836"/>
      <c r="F4" s="836"/>
      <c r="G4" s="836"/>
      <c r="H4" s="836"/>
      <c r="I4" s="836"/>
      <c r="J4" s="836"/>
      <c r="K4" s="836"/>
      <c r="L4" s="836"/>
      <c r="M4" s="836"/>
      <c r="N4" s="836"/>
      <c r="O4" s="836"/>
    </row>
    <row r="5" spans="2:15" ht="14.4" x14ac:dyDescent="0.3">
      <c r="B5" s="836"/>
      <c r="C5" s="836"/>
      <c r="D5" s="836"/>
      <c r="E5" s="836"/>
      <c r="F5" s="836"/>
      <c r="G5" s="836"/>
      <c r="H5" s="836"/>
      <c r="I5" s="836"/>
      <c r="J5" s="836"/>
      <c r="K5" s="836"/>
      <c r="L5" s="836"/>
      <c r="M5" s="836"/>
      <c r="N5" s="836"/>
      <c r="O5" s="836"/>
    </row>
    <row r="6" spans="2:15" ht="14.4" x14ac:dyDescent="0.3">
      <c r="B6" s="836"/>
      <c r="C6" s="836"/>
      <c r="D6" s="836"/>
      <c r="E6" s="836"/>
      <c r="F6" s="836"/>
      <c r="G6" s="836"/>
      <c r="H6" s="836"/>
      <c r="I6" s="836"/>
      <c r="J6" s="836"/>
      <c r="K6" s="836"/>
      <c r="L6" s="836"/>
      <c r="M6" s="836"/>
      <c r="N6" s="836"/>
      <c r="O6" s="836"/>
    </row>
    <row r="7" spans="2:15" ht="14.4" x14ac:dyDescent="0.3">
      <c r="B7" s="836"/>
      <c r="C7" s="836"/>
      <c r="D7" s="836"/>
      <c r="E7" s="836"/>
      <c r="F7" s="836"/>
      <c r="G7" s="836"/>
      <c r="H7" s="836"/>
      <c r="I7" s="836"/>
      <c r="J7" s="836"/>
      <c r="K7" s="836"/>
      <c r="L7" s="836"/>
      <c r="M7" s="836"/>
      <c r="N7" s="836"/>
      <c r="O7" s="836"/>
    </row>
    <row r="8" spans="2:15" ht="14.4" x14ac:dyDescent="0.3">
      <c r="B8" s="836"/>
      <c r="C8" s="836"/>
      <c r="D8" s="836"/>
      <c r="E8" s="836"/>
      <c r="F8" s="836"/>
      <c r="G8" s="836"/>
      <c r="H8" s="836"/>
      <c r="I8" s="836"/>
      <c r="J8" s="836"/>
      <c r="K8" s="836"/>
      <c r="L8" s="836"/>
      <c r="M8" s="836"/>
      <c r="N8" s="836"/>
      <c r="O8" s="836"/>
    </row>
    <row r="9" spans="2:15" ht="14.4" x14ac:dyDescent="0.3">
      <c r="B9" s="836"/>
      <c r="C9" s="836"/>
      <c r="D9" s="836"/>
      <c r="E9" s="836"/>
      <c r="F9" s="836"/>
      <c r="G9" s="836"/>
      <c r="H9" s="836"/>
      <c r="I9" s="836"/>
      <c r="J9" s="836"/>
      <c r="K9" s="836"/>
      <c r="L9" s="836"/>
      <c r="M9" s="836"/>
      <c r="N9" s="836"/>
      <c r="O9" s="836"/>
    </row>
    <row r="10" spans="2:15" ht="39" customHeight="1" x14ac:dyDescent="0.3">
      <c r="B10" s="836"/>
      <c r="C10" s="836"/>
      <c r="D10" s="836"/>
      <c r="E10" s="836"/>
      <c r="F10" s="836"/>
      <c r="G10" s="836"/>
      <c r="H10" s="836"/>
      <c r="I10" s="836"/>
      <c r="J10" s="836"/>
      <c r="K10" s="836"/>
      <c r="L10" s="836"/>
      <c r="M10" s="836"/>
      <c r="N10" s="836"/>
      <c r="O10" s="836"/>
    </row>
    <row r="12" spans="2:15" ht="14.4" x14ac:dyDescent="0.3">
      <c r="B12" s="73" t="s">
        <v>1339</v>
      </c>
      <c r="C12" s="15"/>
      <c r="D12" s="15"/>
      <c r="E12" s="15"/>
      <c r="F12" s="15"/>
      <c r="G12" s="15"/>
      <c r="H12" s="15"/>
      <c r="I12" s="15"/>
      <c r="J12" s="15"/>
      <c r="K12" s="15"/>
      <c r="L12" s="15"/>
      <c r="M12" s="15"/>
      <c r="N12" s="15"/>
      <c r="O12" s="14"/>
    </row>
    <row r="13" spans="2:15" ht="14.4" x14ac:dyDescent="0.3">
      <c r="B13" s="837"/>
      <c r="C13" s="838"/>
      <c r="D13" s="838"/>
      <c r="E13" s="838"/>
      <c r="F13" s="838"/>
      <c r="G13" s="838"/>
      <c r="H13" s="838"/>
      <c r="I13" s="838"/>
      <c r="J13" s="838"/>
      <c r="K13" s="838"/>
      <c r="L13" s="838"/>
      <c r="M13" s="838"/>
      <c r="N13" s="838"/>
      <c r="O13" s="839"/>
    </row>
    <row r="14" spans="2:15" ht="14.4" x14ac:dyDescent="0.3">
      <c r="B14" s="840"/>
      <c r="C14" s="841"/>
      <c r="D14" s="841"/>
      <c r="E14" s="841"/>
      <c r="F14" s="841"/>
      <c r="G14" s="841"/>
      <c r="H14" s="841"/>
      <c r="I14" s="841"/>
      <c r="J14" s="841"/>
      <c r="K14" s="841"/>
      <c r="L14" s="841"/>
      <c r="M14" s="841"/>
      <c r="N14" s="841"/>
      <c r="O14" s="842"/>
    </row>
    <row r="15" spans="2:15" ht="14.4" x14ac:dyDescent="0.3">
      <c r="B15" s="840"/>
      <c r="C15" s="841"/>
      <c r="D15" s="841"/>
      <c r="E15" s="841"/>
      <c r="F15" s="841"/>
      <c r="G15" s="841"/>
      <c r="H15" s="841"/>
      <c r="I15" s="841"/>
      <c r="J15" s="841"/>
      <c r="K15" s="841"/>
      <c r="L15" s="841"/>
      <c r="M15" s="841"/>
      <c r="N15" s="841"/>
      <c r="O15" s="842"/>
    </row>
    <row r="16" spans="2:15" ht="14.4" x14ac:dyDescent="0.3">
      <c r="B16" s="840"/>
      <c r="C16" s="841"/>
      <c r="D16" s="841"/>
      <c r="E16" s="841"/>
      <c r="F16" s="841"/>
      <c r="G16" s="841"/>
      <c r="H16" s="841"/>
      <c r="I16" s="841"/>
      <c r="J16" s="841"/>
      <c r="K16" s="841"/>
      <c r="L16" s="841"/>
      <c r="M16" s="841"/>
      <c r="N16" s="841"/>
      <c r="O16" s="842"/>
    </row>
    <row r="17" spans="2:15" ht="14.4" x14ac:dyDescent="0.3">
      <c r="B17" s="840"/>
      <c r="C17" s="841"/>
      <c r="D17" s="841"/>
      <c r="E17" s="841"/>
      <c r="F17" s="841"/>
      <c r="G17" s="841"/>
      <c r="H17" s="841"/>
      <c r="I17" s="841"/>
      <c r="J17" s="841"/>
      <c r="K17" s="841"/>
      <c r="L17" s="841"/>
      <c r="M17" s="841"/>
      <c r="N17" s="841"/>
      <c r="O17" s="842"/>
    </row>
    <row r="18" spans="2:15" ht="14.4" x14ac:dyDescent="0.3">
      <c r="B18" s="840"/>
      <c r="C18" s="841"/>
      <c r="D18" s="841"/>
      <c r="E18" s="841"/>
      <c r="F18" s="841"/>
      <c r="G18" s="841"/>
      <c r="H18" s="841"/>
      <c r="I18" s="841"/>
      <c r="J18" s="841"/>
      <c r="K18" s="841"/>
      <c r="L18" s="841"/>
      <c r="M18" s="841"/>
      <c r="N18" s="841"/>
      <c r="O18" s="842"/>
    </row>
    <row r="19" spans="2:15" ht="14.4" x14ac:dyDescent="0.3">
      <c r="B19" s="840"/>
      <c r="C19" s="841"/>
      <c r="D19" s="841"/>
      <c r="E19" s="841"/>
      <c r="F19" s="841"/>
      <c r="G19" s="841"/>
      <c r="H19" s="841"/>
      <c r="I19" s="841"/>
      <c r="J19" s="841"/>
      <c r="K19" s="841"/>
      <c r="L19" s="841"/>
      <c r="M19" s="841"/>
      <c r="N19" s="841"/>
      <c r="O19" s="842"/>
    </row>
    <row r="20" spans="2:15" ht="14.4" x14ac:dyDescent="0.3">
      <c r="B20" s="840"/>
      <c r="C20" s="841"/>
      <c r="D20" s="841"/>
      <c r="E20" s="841"/>
      <c r="F20" s="841"/>
      <c r="G20" s="841"/>
      <c r="H20" s="841"/>
      <c r="I20" s="841"/>
      <c r="J20" s="841"/>
      <c r="K20" s="841"/>
      <c r="L20" s="841"/>
      <c r="M20" s="841"/>
      <c r="N20" s="841"/>
      <c r="O20" s="842"/>
    </row>
    <row r="21" spans="2:15" ht="14.4" x14ac:dyDescent="0.3">
      <c r="B21" s="840"/>
      <c r="C21" s="841"/>
      <c r="D21" s="841"/>
      <c r="E21" s="841"/>
      <c r="F21" s="841"/>
      <c r="G21" s="841"/>
      <c r="H21" s="841"/>
      <c r="I21" s="841"/>
      <c r="J21" s="841"/>
      <c r="K21" s="841"/>
      <c r="L21" s="841"/>
      <c r="M21" s="841"/>
      <c r="N21" s="841"/>
      <c r="O21" s="842"/>
    </row>
    <row r="22" spans="2:15" ht="14.4" x14ac:dyDescent="0.3">
      <c r="B22" s="840"/>
      <c r="C22" s="841"/>
      <c r="D22" s="841"/>
      <c r="E22" s="841"/>
      <c r="F22" s="841"/>
      <c r="G22" s="841"/>
      <c r="H22" s="841"/>
      <c r="I22" s="841"/>
      <c r="J22" s="841"/>
      <c r="K22" s="841"/>
      <c r="L22" s="841"/>
      <c r="M22" s="841"/>
      <c r="N22" s="841"/>
      <c r="O22" s="842"/>
    </row>
    <row r="23" spans="2:15" ht="14.4" x14ac:dyDescent="0.3">
      <c r="B23" s="840"/>
      <c r="C23" s="841"/>
      <c r="D23" s="841"/>
      <c r="E23" s="841"/>
      <c r="F23" s="841"/>
      <c r="G23" s="841"/>
      <c r="H23" s="841"/>
      <c r="I23" s="841"/>
      <c r="J23" s="841"/>
      <c r="K23" s="841"/>
      <c r="L23" s="841"/>
      <c r="M23" s="841"/>
      <c r="N23" s="841"/>
      <c r="O23" s="842"/>
    </row>
    <row r="24" spans="2:15" ht="14.4" x14ac:dyDescent="0.3">
      <c r="B24" s="840"/>
      <c r="C24" s="841"/>
      <c r="D24" s="841"/>
      <c r="E24" s="841"/>
      <c r="F24" s="841"/>
      <c r="G24" s="841"/>
      <c r="H24" s="841"/>
      <c r="I24" s="841"/>
      <c r="J24" s="841"/>
      <c r="K24" s="841"/>
      <c r="L24" s="841"/>
      <c r="M24" s="841"/>
      <c r="N24" s="841"/>
      <c r="O24" s="842"/>
    </row>
    <row r="25" spans="2:15" ht="14.4" x14ac:dyDescent="0.3">
      <c r="B25" s="840"/>
      <c r="C25" s="841"/>
      <c r="D25" s="841"/>
      <c r="E25" s="841"/>
      <c r="F25" s="841"/>
      <c r="G25" s="841"/>
      <c r="H25" s="841"/>
      <c r="I25" s="841"/>
      <c r="J25" s="841"/>
      <c r="K25" s="841"/>
      <c r="L25" s="841"/>
      <c r="M25" s="841"/>
      <c r="N25" s="841"/>
      <c r="O25" s="842"/>
    </row>
    <row r="26" spans="2:15" ht="14.4" x14ac:dyDescent="0.3">
      <c r="B26" s="840"/>
      <c r="C26" s="841"/>
      <c r="D26" s="841"/>
      <c r="E26" s="841"/>
      <c r="F26" s="841"/>
      <c r="G26" s="841"/>
      <c r="H26" s="841"/>
      <c r="I26" s="841"/>
      <c r="J26" s="841"/>
      <c r="K26" s="841"/>
      <c r="L26" s="841"/>
      <c r="M26" s="841"/>
      <c r="N26" s="841"/>
      <c r="O26" s="842"/>
    </row>
    <row r="27" spans="2:15" ht="14.4" x14ac:dyDescent="0.3">
      <c r="B27" s="840"/>
      <c r="C27" s="841"/>
      <c r="D27" s="841"/>
      <c r="E27" s="841"/>
      <c r="F27" s="841"/>
      <c r="G27" s="841"/>
      <c r="H27" s="841"/>
      <c r="I27" s="841"/>
      <c r="J27" s="841"/>
      <c r="K27" s="841"/>
      <c r="L27" s="841"/>
      <c r="M27" s="841"/>
      <c r="N27" s="841"/>
      <c r="O27" s="842"/>
    </row>
    <row r="28" spans="2:15" ht="14.4" x14ac:dyDescent="0.3">
      <c r="B28" s="840"/>
      <c r="C28" s="841"/>
      <c r="D28" s="841"/>
      <c r="E28" s="841"/>
      <c r="F28" s="841"/>
      <c r="G28" s="841"/>
      <c r="H28" s="841"/>
      <c r="I28" s="841"/>
      <c r="J28" s="841"/>
      <c r="K28" s="841"/>
      <c r="L28" s="841"/>
      <c r="M28" s="841"/>
      <c r="N28" s="841"/>
      <c r="O28" s="842"/>
    </row>
    <row r="29" spans="2:15" ht="14.4" x14ac:dyDescent="0.3">
      <c r="B29" s="840"/>
      <c r="C29" s="841"/>
      <c r="D29" s="841"/>
      <c r="E29" s="841"/>
      <c r="F29" s="841"/>
      <c r="G29" s="841"/>
      <c r="H29" s="841"/>
      <c r="I29" s="841"/>
      <c r="J29" s="841"/>
      <c r="K29" s="841"/>
      <c r="L29" s="841"/>
      <c r="M29" s="841"/>
      <c r="N29" s="841"/>
      <c r="O29" s="842"/>
    </row>
    <row r="30" spans="2:15" ht="14.4" x14ac:dyDescent="0.3">
      <c r="B30" s="840"/>
      <c r="C30" s="841"/>
      <c r="D30" s="841"/>
      <c r="E30" s="841"/>
      <c r="F30" s="841"/>
      <c r="G30" s="841"/>
      <c r="H30" s="841"/>
      <c r="I30" s="841"/>
      <c r="J30" s="841"/>
      <c r="K30" s="841"/>
      <c r="L30" s="841"/>
      <c r="M30" s="841"/>
      <c r="N30" s="841"/>
      <c r="O30" s="842"/>
    </row>
    <row r="31" spans="2:15" ht="14.4" x14ac:dyDescent="0.3">
      <c r="B31" s="840"/>
      <c r="C31" s="841"/>
      <c r="D31" s="841"/>
      <c r="E31" s="841"/>
      <c r="F31" s="841"/>
      <c r="G31" s="841"/>
      <c r="H31" s="841"/>
      <c r="I31" s="841"/>
      <c r="J31" s="841"/>
      <c r="K31" s="841"/>
      <c r="L31" s="841"/>
      <c r="M31" s="841"/>
      <c r="N31" s="841"/>
      <c r="O31" s="842"/>
    </row>
    <row r="32" spans="2:15" ht="14.4" x14ac:dyDescent="0.3">
      <c r="B32" s="840"/>
      <c r="C32" s="841"/>
      <c r="D32" s="841"/>
      <c r="E32" s="841"/>
      <c r="F32" s="841"/>
      <c r="G32" s="841"/>
      <c r="H32" s="841"/>
      <c r="I32" s="841"/>
      <c r="J32" s="841"/>
      <c r="K32" s="841"/>
      <c r="L32" s="841"/>
      <c r="M32" s="841"/>
      <c r="N32" s="841"/>
      <c r="O32" s="842"/>
    </row>
    <row r="33" spans="2:15" ht="14.4" x14ac:dyDescent="0.3">
      <c r="B33" s="840"/>
      <c r="C33" s="841"/>
      <c r="D33" s="841"/>
      <c r="E33" s="841"/>
      <c r="F33" s="841"/>
      <c r="G33" s="841"/>
      <c r="H33" s="841"/>
      <c r="I33" s="841"/>
      <c r="J33" s="841"/>
      <c r="K33" s="841"/>
      <c r="L33" s="841"/>
      <c r="M33" s="841"/>
      <c r="N33" s="841"/>
      <c r="O33" s="842"/>
    </row>
    <row r="34" spans="2:15" ht="14.4" x14ac:dyDescent="0.3">
      <c r="B34" s="840"/>
      <c r="C34" s="841"/>
      <c r="D34" s="841"/>
      <c r="E34" s="841"/>
      <c r="F34" s="841"/>
      <c r="G34" s="841"/>
      <c r="H34" s="841"/>
      <c r="I34" s="841"/>
      <c r="J34" s="841"/>
      <c r="K34" s="841"/>
      <c r="L34" s="841"/>
      <c r="M34" s="841"/>
      <c r="N34" s="841"/>
      <c r="O34" s="842"/>
    </row>
    <row r="35" spans="2:15" ht="14.4" x14ac:dyDescent="0.3">
      <c r="B35" s="840"/>
      <c r="C35" s="841"/>
      <c r="D35" s="841"/>
      <c r="E35" s="841"/>
      <c r="F35" s="841"/>
      <c r="G35" s="841"/>
      <c r="H35" s="841"/>
      <c r="I35" s="841"/>
      <c r="J35" s="841"/>
      <c r="K35" s="841"/>
      <c r="L35" s="841"/>
      <c r="M35" s="841"/>
      <c r="N35" s="841"/>
      <c r="O35" s="842"/>
    </row>
    <row r="36" spans="2:15" ht="14.4" x14ac:dyDescent="0.3">
      <c r="B36" s="840"/>
      <c r="C36" s="841"/>
      <c r="D36" s="841"/>
      <c r="E36" s="841"/>
      <c r="F36" s="841"/>
      <c r="G36" s="841"/>
      <c r="H36" s="841"/>
      <c r="I36" s="841"/>
      <c r="J36" s="841"/>
      <c r="K36" s="841"/>
      <c r="L36" s="841"/>
      <c r="M36" s="841"/>
      <c r="N36" s="841"/>
      <c r="O36" s="842"/>
    </row>
    <row r="37" spans="2:15" ht="14.4" x14ac:dyDescent="0.3">
      <c r="B37" s="840"/>
      <c r="C37" s="841"/>
      <c r="D37" s="841"/>
      <c r="E37" s="841"/>
      <c r="F37" s="841"/>
      <c r="G37" s="841"/>
      <c r="H37" s="841"/>
      <c r="I37" s="841"/>
      <c r="J37" s="841"/>
      <c r="K37" s="841"/>
      <c r="L37" s="841"/>
      <c r="M37" s="841"/>
      <c r="N37" s="841"/>
      <c r="O37" s="842"/>
    </row>
    <row r="38" spans="2:15" ht="14.4" x14ac:dyDescent="0.3">
      <c r="B38" s="840"/>
      <c r="C38" s="841"/>
      <c r="D38" s="841"/>
      <c r="E38" s="841"/>
      <c r="F38" s="841"/>
      <c r="G38" s="841"/>
      <c r="H38" s="841"/>
      <c r="I38" s="841"/>
      <c r="J38" s="841"/>
      <c r="K38" s="841"/>
      <c r="L38" s="841"/>
      <c r="M38" s="841"/>
      <c r="N38" s="841"/>
      <c r="O38" s="842"/>
    </row>
    <row r="39" spans="2:15" ht="14.4" x14ac:dyDescent="0.3">
      <c r="B39" s="840"/>
      <c r="C39" s="841"/>
      <c r="D39" s="841"/>
      <c r="E39" s="841"/>
      <c r="F39" s="841"/>
      <c r="G39" s="841"/>
      <c r="H39" s="841"/>
      <c r="I39" s="841"/>
      <c r="J39" s="841"/>
      <c r="K39" s="841"/>
      <c r="L39" s="841"/>
      <c r="M39" s="841"/>
      <c r="N39" s="841"/>
      <c r="O39" s="842"/>
    </row>
    <row r="40" spans="2:15" ht="14.4" x14ac:dyDescent="0.3">
      <c r="B40" s="840"/>
      <c r="C40" s="841"/>
      <c r="D40" s="841"/>
      <c r="E40" s="841"/>
      <c r="F40" s="841"/>
      <c r="G40" s="841"/>
      <c r="H40" s="841"/>
      <c r="I40" s="841"/>
      <c r="J40" s="841"/>
      <c r="K40" s="841"/>
      <c r="L40" s="841"/>
      <c r="M40" s="841"/>
      <c r="N40" s="841"/>
      <c r="O40" s="842"/>
    </row>
    <row r="41" spans="2:15" ht="14.4" x14ac:dyDescent="0.3">
      <c r="B41" s="840"/>
      <c r="C41" s="841"/>
      <c r="D41" s="841"/>
      <c r="E41" s="841"/>
      <c r="F41" s="841"/>
      <c r="G41" s="841"/>
      <c r="H41" s="841"/>
      <c r="I41" s="841"/>
      <c r="J41" s="841"/>
      <c r="K41" s="841"/>
      <c r="L41" s="841"/>
      <c r="M41" s="841"/>
      <c r="N41" s="841"/>
      <c r="O41" s="842"/>
    </row>
    <row r="42" spans="2:15" ht="14.4" x14ac:dyDescent="0.3">
      <c r="B42" s="840"/>
      <c r="C42" s="841"/>
      <c r="D42" s="841"/>
      <c r="E42" s="841"/>
      <c r="F42" s="841"/>
      <c r="G42" s="841"/>
      <c r="H42" s="841"/>
      <c r="I42" s="841"/>
      <c r="J42" s="841"/>
      <c r="K42" s="841"/>
      <c r="L42" s="841"/>
      <c r="M42" s="841"/>
      <c r="N42" s="841"/>
      <c r="O42" s="842"/>
    </row>
    <row r="43" spans="2:15" ht="14.4" x14ac:dyDescent="0.3">
      <c r="B43" s="840"/>
      <c r="C43" s="841"/>
      <c r="D43" s="841"/>
      <c r="E43" s="841"/>
      <c r="F43" s="841"/>
      <c r="G43" s="841"/>
      <c r="H43" s="841"/>
      <c r="I43" s="841"/>
      <c r="J43" s="841"/>
      <c r="K43" s="841"/>
      <c r="L43" s="841"/>
      <c r="M43" s="841"/>
      <c r="N43" s="841"/>
      <c r="O43" s="842"/>
    </row>
    <row r="44" spans="2:15" ht="14.4" x14ac:dyDescent="0.3">
      <c r="B44" s="840"/>
      <c r="C44" s="841"/>
      <c r="D44" s="841"/>
      <c r="E44" s="841"/>
      <c r="F44" s="841"/>
      <c r="G44" s="841"/>
      <c r="H44" s="841"/>
      <c r="I44" s="841"/>
      <c r="J44" s="841"/>
      <c r="K44" s="841"/>
      <c r="L44" s="841"/>
      <c r="M44" s="841"/>
      <c r="N44" s="841"/>
      <c r="O44" s="842"/>
    </row>
    <row r="45" spans="2:15" ht="14.4" x14ac:dyDescent="0.3">
      <c r="B45" s="840"/>
      <c r="C45" s="841"/>
      <c r="D45" s="841"/>
      <c r="E45" s="841"/>
      <c r="F45" s="841"/>
      <c r="G45" s="841"/>
      <c r="H45" s="841"/>
      <c r="I45" s="841"/>
      <c r="J45" s="841"/>
      <c r="K45" s="841"/>
      <c r="L45" s="841"/>
      <c r="M45" s="841"/>
      <c r="N45" s="841"/>
      <c r="O45" s="842"/>
    </row>
    <row r="46" spans="2:15" ht="14.4" x14ac:dyDescent="0.3">
      <c r="B46" s="840"/>
      <c r="C46" s="841"/>
      <c r="D46" s="841"/>
      <c r="E46" s="841"/>
      <c r="F46" s="841"/>
      <c r="G46" s="841"/>
      <c r="H46" s="841"/>
      <c r="I46" s="841"/>
      <c r="J46" s="841"/>
      <c r="K46" s="841"/>
      <c r="L46" s="841"/>
      <c r="M46" s="841"/>
      <c r="N46" s="841"/>
      <c r="O46" s="842"/>
    </row>
    <row r="47" spans="2:15" ht="14.4" x14ac:dyDescent="0.3">
      <c r="B47" s="843"/>
      <c r="C47" s="844"/>
      <c r="D47" s="844"/>
      <c r="E47" s="844"/>
      <c r="F47" s="844"/>
      <c r="G47" s="844"/>
      <c r="H47" s="844"/>
      <c r="I47" s="844"/>
      <c r="J47" s="844"/>
      <c r="K47" s="844"/>
      <c r="L47" s="844"/>
      <c r="M47" s="844"/>
      <c r="N47" s="844"/>
      <c r="O47" s="845"/>
    </row>
  </sheetData>
  <sheetProtection formatCells="0" formatColumns="0" formatRows="0" insertColumns="0" insertRows="0" deleteColumns="0" deleteRows="0"/>
  <mergeCells count="2">
    <mergeCell ref="B3:O10"/>
    <mergeCell ref="B13:O47"/>
  </mergeCells>
  <pageMargins left="0.7" right="0.7" top="0.75" bottom="0.75" header="0.3" footer="0.3"/>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P101"/>
  <sheetViews>
    <sheetView zoomScale="90" zoomScaleNormal="90" workbookViewId="0"/>
  </sheetViews>
  <sheetFormatPr defaultColWidth="0" defaultRowHeight="15" customHeight="1" zeroHeight="1" x14ac:dyDescent="0.3"/>
  <cols>
    <col min="1" max="1" width="2.6640625" style="16" customWidth="1"/>
    <col min="2" max="2" width="10" style="16" customWidth="1"/>
    <col min="3" max="3" width="14.33203125" style="16" customWidth="1"/>
    <col min="4" max="4" width="70.33203125" style="16" customWidth="1"/>
    <col min="5" max="6" width="17.6640625" style="16" customWidth="1"/>
    <col min="7" max="7" width="17.33203125" style="16" customWidth="1"/>
    <col min="8" max="8" width="17" style="16" customWidth="1"/>
    <col min="9" max="9" width="17.33203125" style="16" bestFit="1" customWidth="1"/>
    <col min="10" max="10" width="25.6640625" style="16" customWidth="1"/>
    <col min="11" max="11" width="27.44140625" style="21" customWidth="1"/>
    <col min="12" max="14" width="4.33203125" style="16" hidden="1" customWidth="1"/>
    <col min="15" max="15" width="11.6640625" style="16" hidden="1" customWidth="1"/>
    <col min="16" max="16" width="13.33203125" style="16" hidden="1" customWidth="1"/>
    <col min="17" max="16384" width="4.33203125" style="16" hidden="1"/>
  </cols>
  <sheetData>
    <row r="1" spans="2:16" ht="14.4" x14ac:dyDescent="0.3">
      <c r="B1" s="197" t="s">
        <v>1340</v>
      </c>
      <c r="C1" s="25"/>
      <c r="O1" s="128" t="s">
        <v>1341</v>
      </c>
      <c r="P1" s="133" t="s">
        <v>637</v>
      </c>
    </row>
    <row r="2" spans="2:16" ht="15" customHeight="1" x14ac:dyDescent="0.3">
      <c r="B2" s="849" t="s">
        <v>53</v>
      </c>
      <c r="C2" s="850"/>
      <c r="D2" s="850"/>
      <c r="E2" s="850"/>
      <c r="F2" s="850"/>
      <c r="G2" s="850"/>
      <c r="H2" s="850"/>
      <c r="I2" s="850"/>
      <c r="J2" s="851"/>
      <c r="O2" s="152" t="s">
        <v>82</v>
      </c>
      <c r="P2" s="133" t="s">
        <v>82</v>
      </c>
    </row>
    <row r="3" spans="2:16" ht="15" customHeight="1" x14ac:dyDescent="0.3">
      <c r="B3" s="846" t="s">
        <v>1532</v>
      </c>
      <c r="C3" s="847"/>
      <c r="D3" s="847"/>
      <c r="E3" s="847"/>
      <c r="F3" s="847"/>
      <c r="G3" s="847"/>
      <c r="H3" s="847"/>
      <c r="I3" s="847"/>
      <c r="J3" s="848"/>
      <c r="O3" s="128" t="s">
        <v>118</v>
      </c>
      <c r="P3" s="133" t="s">
        <v>765</v>
      </c>
    </row>
    <row r="4" spans="2:16" ht="14.4" x14ac:dyDescent="0.3">
      <c r="B4" s="846"/>
      <c r="C4" s="847"/>
      <c r="D4" s="847"/>
      <c r="E4" s="847"/>
      <c r="F4" s="847"/>
      <c r="G4" s="847"/>
      <c r="H4" s="847"/>
      <c r="I4" s="847"/>
      <c r="J4" s="848"/>
      <c r="O4" s="128" t="s">
        <v>123</v>
      </c>
      <c r="P4" s="133" t="s">
        <v>769</v>
      </c>
    </row>
    <row r="5" spans="2:16" ht="14.4" x14ac:dyDescent="0.3">
      <c r="B5" s="846"/>
      <c r="C5" s="847"/>
      <c r="D5" s="847"/>
      <c r="E5" s="847"/>
      <c r="F5" s="847"/>
      <c r="G5" s="847"/>
      <c r="H5" s="847"/>
      <c r="I5" s="847"/>
      <c r="J5" s="848"/>
      <c r="P5" s="133" t="s">
        <v>772</v>
      </c>
    </row>
    <row r="6" spans="2:16" ht="14.4" x14ac:dyDescent="0.3">
      <c r="B6" s="846"/>
      <c r="C6" s="847"/>
      <c r="D6" s="847"/>
      <c r="E6" s="847"/>
      <c r="F6" s="847"/>
      <c r="G6" s="847"/>
      <c r="H6" s="847"/>
      <c r="I6" s="847"/>
      <c r="J6" s="848"/>
      <c r="P6" s="133" t="s">
        <v>1342</v>
      </c>
    </row>
    <row r="7" spans="2:16" ht="14.4" x14ac:dyDescent="0.3">
      <c r="B7" s="846"/>
      <c r="C7" s="847"/>
      <c r="D7" s="847"/>
      <c r="E7" s="847"/>
      <c r="F7" s="847"/>
      <c r="G7" s="847"/>
      <c r="H7" s="847"/>
      <c r="I7" s="847"/>
      <c r="J7" s="848"/>
    </row>
    <row r="8" spans="2:16" ht="14.4" x14ac:dyDescent="0.3">
      <c r="B8" s="846"/>
      <c r="C8" s="847"/>
      <c r="D8" s="847"/>
      <c r="E8" s="847"/>
      <c r="F8" s="847"/>
      <c r="G8" s="847"/>
      <c r="H8" s="847"/>
      <c r="I8" s="847"/>
      <c r="J8" s="848"/>
    </row>
    <row r="9" spans="2:16" ht="14.4" x14ac:dyDescent="0.3">
      <c r="B9" s="846"/>
      <c r="C9" s="847"/>
      <c r="D9" s="847"/>
      <c r="E9" s="847"/>
      <c r="F9" s="847"/>
      <c r="G9" s="847"/>
      <c r="H9" s="847"/>
      <c r="I9" s="847"/>
      <c r="J9" s="848"/>
    </row>
    <row r="10" spans="2:16" ht="14.4" x14ac:dyDescent="0.3">
      <c r="B10" s="846"/>
      <c r="C10" s="847"/>
      <c r="D10" s="847"/>
      <c r="E10" s="847"/>
      <c r="F10" s="847"/>
      <c r="G10" s="847"/>
      <c r="H10" s="847"/>
      <c r="I10" s="847"/>
      <c r="J10" s="848"/>
    </row>
    <row r="11" spans="2:16" ht="14.4" x14ac:dyDescent="0.3">
      <c r="B11" s="846"/>
      <c r="C11" s="847"/>
      <c r="D11" s="847"/>
      <c r="E11" s="847"/>
      <c r="F11" s="847"/>
      <c r="G11" s="847"/>
      <c r="H11" s="847"/>
      <c r="I11" s="847"/>
      <c r="J11" s="848"/>
    </row>
    <row r="12" spans="2:16" ht="14.4" x14ac:dyDescent="0.3">
      <c r="B12" s="846"/>
      <c r="C12" s="847"/>
      <c r="D12" s="847"/>
      <c r="E12" s="847"/>
      <c r="F12" s="847"/>
      <c r="G12" s="847"/>
      <c r="H12" s="847"/>
      <c r="I12" s="847"/>
      <c r="J12" s="848"/>
    </row>
    <row r="13" spans="2:16" ht="14.4" x14ac:dyDescent="0.3">
      <c r="B13" s="846"/>
      <c r="C13" s="847"/>
      <c r="D13" s="847"/>
      <c r="E13" s="847"/>
      <c r="F13" s="847"/>
      <c r="G13" s="847"/>
      <c r="H13" s="847"/>
      <c r="I13" s="847"/>
      <c r="J13" s="848"/>
    </row>
    <row r="14" spans="2:16" ht="14.4" x14ac:dyDescent="0.3">
      <c r="B14" s="846"/>
      <c r="C14" s="847"/>
      <c r="D14" s="847"/>
      <c r="E14" s="847"/>
      <c r="F14" s="847"/>
      <c r="G14" s="847"/>
      <c r="H14" s="847"/>
      <c r="I14" s="847"/>
      <c r="J14" s="848"/>
    </row>
    <row r="15" spans="2:16" ht="14.4" x14ac:dyDescent="0.3">
      <c r="B15" s="846"/>
      <c r="C15" s="847"/>
      <c r="D15" s="847"/>
      <c r="E15" s="847"/>
      <c r="F15" s="847"/>
      <c r="G15" s="847"/>
      <c r="H15" s="847"/>
      <c r="I15" s="847"/>
      <c r="J15" s="848"/>
    </row>
    <row r="16" spans="2:16" ht="14.4" x14ac:dyDescent="0.3">
      <c r="B16" s="846"/>
      <c r="C16" s="847"/>
      <c r="D16" s="847"/>
      <c r="E16" s="847"/>
      <c r="F16" s="847"/>
      <c r="G16" s="847"/>
      <c r="H16" s="847"/>
      <c r="I16" s="847"/>
      <c r="J16" s="848"/>
    </row>
    <row r="17" spans="2:10" ht="14.4" x14ac:dyDescent="0.3">
      <c r="B17" s="846"/>
      <c r="C17" s="847"/>
      <c r="D17" s="847"/>
      <c r="E17" s="847"/>
      <c r="F17" s="847"/>
      <c r="G17" s="847"/>
      <c r="H17" s="847"/>
      <c r="I17" s="847"/>
      <c r="J17" s="848"/>
    </row>
    <row r="18" spans="2:10" ht="14.4" x14ac:dyDescent="0.3">
      <c r="B18" s="846"/>
      <c r="C18" s="847"/>
      <c r="D18" s="847"/>
      <c r="E18" s="847"/>
      <c r="F18" s="847"/>
      <c r="G18" s="847"/>
      <c r="H18" s="847"/>
      <c r="I18" s="847"/>
      <c r="J18" s="848"/>
    </row>
    <row r="19" spans="2:10" ht="14.4" x14ac:dyDescent="0.3">
      <c r="B19" s="846"/>
      <c r="C19" s="847"/>
      <c r="D19" s="847"/>
      <c r="E19" s="847"/>
      <c r="F19" s="847"/>
      <c r="G19" s="847"/>
      <c r="H19" s="847"/>
      <c r="I19" s="847"/>
      <c r="J19" s="848"/>
    </row>
    <row r="20" spans="2:10" ht="14.4" x14ac:dyDescent="0.3">
      <c r="B20" s="846"/>
      <c r="C20" s="847"/>
      <c r="D20" s="847"/>
      <c r="E20" s="847"/>
      <c r="F20" s="847"/>
      <c r="G20" s="847"/>
      <c r="H20" s="847"/>
      <c r="I20" s="847"/>
      <c r="J20" s="848"/>
    </row>
    <row r="21" spans="2:10" ht="14.4" x14ac:dyDescent="0.3">
      <c r="B21" s="846"/>
      <c r="C21" s="847"/>
      <c r="D21" s="847"/>
      <c r="E21" s="847"/>
      <c r="F21" s="847"/>
      <c r="G21" s="847"/>
      <c r="H21" s="847"/>
      <c r="I21" s="847"/>
      <c r="J21" s="848"/>
    </row>
    <row r="22" spans="2:10" ht="14.4" x14ac:dyDescent="0.3">
      <c r="B22" s="846"/>
      <c r="C22" s="847"/>
      <c r="D22" s="847"/>
      <c r="E22" s="847"/>
      <c r="F22" s="847"/>
      <c r="G22" s="847"/>
      <c r="H22" s="847"/>
      <c r="I22" s="847"/>
      <c r="J22" s="848"/>
    </row>
    <row r="23" spans="2:10" ht="14.4" x14ac:dyDescent="0.3">
      <c r="B23" s="846"/>
      <c r="C23" s="847"/>
      <c r="D23" s="847"/>
      <c r="E23" s="847"/>
      <c r="F23" s="847"/>
      <c r="G23" s="847"/>
      <c r="H23" s="847"/>
      <c r="I23" s="847"/>
      <c r="J23" s="848"/>
    </row>
    <row r="24" spans="2:10" ht="14.4" x14ac:dyDescent="0.3">
      <c r="B24" s="846"/>
      <c r="C24" s="847"/>
      <c r="D24" s="847"/>
      <c r="E24" s="847"/>
      <c r="F24" s="847"/>
      <c r="G24" s="847"/>
      <c r="H24" s="847"/>
      <c r="I24" s="847"/>
      <c r="J24" s="848"/>
    </row>
    <row r="25" spans="2:10" ht="14.4" x14ac:dyDescent="0.3">
      <c r="B25" s="846"/>
      <c r="C25" s="847"/>
      <c r="D25" s="847"/>
      <c r="E25" s="847"/>
      <c r="F25" s="847"/>
      <c r="G25" s="847"/>
      <c r="H25" s="847"/>
      <c r="I25" s="847"/>
      <c r="J25" s="848"/>
    </row>
    <row r="26" spans="2:10" ht="14.4" x14ac:dyDescent="0.3">
      <c r="B26" s="846"/>
      <c r="C26" s="847"/>
      <c r="D26" s="847"/>
      <c r="E26" s="847"/>
      <c r="F26" s="847"/>
      <c r="G26" s="847"/>
      <c r="H26" s="847"/>
      <c r="I26" s="847"/>
      <c r="J26" s="848"/>
    </row>
    <row r="27" spans="2:10" ht="14.4" x14ac:dyDescent="0.3">
      <c r="B27" s="846"/>
      <c r="C27" s="847"/>
      <c r="D27" s="847"/>
      <c r="E27" s="847"/>
      <c r="F27" s="847"/>
      <c r="G27" s="847"/>
      <c r="H27" s="847"/>
      <c r="I27" s="847"/>
      <c r="J27" s="848"/>
    </row>
    <row r="28" spans="2:10" ht="14.4" x14ac:dyDescent="0.3">
      <c r="B28" s="846"/>
      <c r="C28" s="847"/>
      <c r="D28" s="847"/>
      <c r="E28" s="847"/>
      <c r="F28" s="847"/>
      <c r="G28" s="847"/>
      <c r="H28" s="847"/>
      <c r="I28" s="847"/>
      <c r="J28" s="848"/>
    </row>
    <row r="29" spans="2:10" ht="14.4" x14ac:dyDescent="0.3">
      <c r="B29" s="846"/>
      <c r="C29" s="847"/>
      <c r="D29" s="847"/>
      <c r="E29" s="847"/>
      <c r="F29" s="847"/>
      <c r="G29" s="847"/>
      <c r="H29" s="847"/>
      <c r="I29" s="847"/>
      <c r="J29" s="848"/>
    </row>
    <row r="30" spans="2:10" ht="14.4" x14ac:dyDescent="0.3">
      <c r="B30" s="846"/>
      <c r="C30" s="847"/>
      <c r="D30" s="847"/>
      <c r="E30" s="847"/>
      <c r="F30" s="847"/>
      <c r="G30" s="847"/>
      <c r="H30" s="847"/>
      <c r="I30" s="847"/>
      <c r="J30" s="848"/>
    </row>
    <row r="31" spans="2:10" ht="14.4" x14ac:dyDescent="0.3">
      <c r="B31" s="846"/>
      <c r="C31" s="847"/>
      <c r="D31" s="847"/>
      <c r="E31" s="847"/>
      <c r="F31" s="847"/>
      <c r="G31" s="847"/>
      <c r="H31" s="847"/>
      <c r="I31" s="847"/>
      <c r="J31" s="848"/>
    </row>
    <row r="32" spans="2:10" ht="14.4" x14ac:dyDescent="0.3">
      <c r="B32" s="846"/>
      <c r="C32" s="847"/>
      <c r="D32" s="847"/>
      <c r="E32" s="847"/>
      <c r="F32" s="847"/>
      <c r="G32" s="847"/>
      <c r="H32" s="847"/>
      <c r="I32" s="847"/>
      <c r="J32" s="848"/>
    </row>
    <row r="33" spans="1:11" ht="14.4" x14ac:dyDescent="0.3">
      <c r="B33" s="846"/>
      <c r="C33" s="847"/>
      <c r="D33" s="847"/>
      <c r="E33" s="847"/>
      <c r="F33" s="847"/>
      <c r="G33" s="847"/>
      <c r="H33" s="847"/>
      <c r="I33" s="847"/>
      <c r="J33" s="848"/>
    </row>
    <row r="34" spans="1:11" ht="14.4" x14ac:dyDescent="0.3">
      <c r="B34" s="846"/>
      <c r="C34" s="847"/>
      <c r="D34" s="847"/>
      <c r="E34" s="847"/>
      <c r="F34" s="847"/>
      <c r="G34" s="847"/>
      <c r="H34" s="847"/>
      <c r="I34" s="847"/>
      <c r="J34" s="848"/>
    </row>
    <row r="35" spans="1:11" ht="72.75" customHeight="1" x14ac:dyDescent="0.3">
      <c r="B35" s="846"/>
      <c r="C35" s="847"/>
      <c r="D35" s="847"/>
      <c r="E35" s="847"/>
      <c r="F35" s="847"/>
      <c r="G35" s="847"/>
      <c r="H35" s="847"/>
      <c r="I35" s="847"/>
      <c r="J35" s="848"/>
    </row>
    <row r="36" spans="1:11" ht="14.4" x14ac:dyDescent="0.3">
      <c r="B36" s="25"/>
      <c r="C36" s="25"/>
    </row>
    <row r="37" spans="1:11" s="360" customFormat="1" ht="14.4" x14ac:dyDescent="0.3">
      <c r="A37" s="16"/>
      <c r="B37" s="800"/>
      <c r="C37" s="800"/>
      <c r="D37" s="380" t="s">
        <v>1343</v>
      </c>
      <c r="E37" s="854" t="s">
        <v>1197</v>
      </c>
      <c r="F37" s="854"/>
      <c r="G37" s="855"/>
      <c r="K37" s="315"/>
    </row>
    <row r="38" spans="1:11" s="360" customFormat="1" ht="14.4" x14ac:dyDescent="0.3">
      <c r="A38" s="16"/>
      <c r="B38" s="856" t="s">
        <v>1344</v>
      </c>
      <c r="C38" s="857"/>
      <c r="D38" s="381"/>
      <c r="E38" s="852"/>
      <c r="F38" s="852"/>
      <c r="G38" s="853"/>
      <c r="K38" s="315"/>
    </row>
    <row r="39" spans="1:11" s="360" customFormat="1" ht="14.4" x14ac:dyDescent="0.3">
      <c r="A39" s="16"/>
      <c r="B39" s="800" t="s">
        <v>1345</v>
      </c>
      <c r="C39" s="800"/>
      <c r="D39" s="381"/>
      <c r="E39" s="852"/>
      <c r="F39" s="852"/>
      <c r="G39" s="853"/>
      <c r="K39" s="315"/>
    </row>
    <row r="40" spans="1:11" s="360" customFormat="1" ht="14.4" x14ac:dyDescent="0.3">
      <c r="A40" s="16"/>
      <c r="B40" s="382"/>
      <c r="C40" s="383"/>
      <c r="D40" s="383"/>
      <c r="K40" s="315"/>
    </row>
    <row r="41" spans="1:11" s="360" customFormat="1" ht="72" x14ac:dyDescent="0.3">
      <c r="A41" s="16"/>
      <c r="B41" s="346" t="s">
        <v>1346</v>
      </c>
      <c r="C41" s="346" t="s">
        <v>1347</v>
      </c>
      <c r="D41" s="195" t="s">
        <v>1348</v>
      </c>
      <c r="E41" s="384" t="s">
        <v>1349</v>
      </c>
      <c r="F41" s="384" t="s">
        <v>1350</v>
      </c>
      <c r="G41" s="385" t="s">
        <v>1351</v>
      </c>
      <c r="H41" s="386" t="s">
        <v>1352</v>
      </c>
      <c r="I41" s="387" t="s">
        <v>1353</v>
      </c>
      <c r="J41" s="388" t="s">
        <v>1354</v>
      </c>
      <c r="K41" s="388" t="s">
        <v>1355</v>
      </c>
    </row>
    <row r="42" spans="1:11" s="360" customFormat="1" ht="14.4" x14ac:dyDescent="0.3">
      <c r="A42" s="16"/>
      <c r="B42" s="319">
        <v>1</v>
      </c>
      <c r="C42" s="389"/>
      <c r="D42" s="389"/>
      <c r="E42" s="390" t="s">
        <v>82</v>
      </c>
      <c r="F42" s="390" t="s">
        <v>82</v>
      </c>
      <c r="G42" s="390" t="s">
        <v>82</v>
      </c>
      <c r="H42" s="390" t="s">
        <v>82</v>
      </c>
      <c r="I42" s="391"/>
      <c r="J42" s="389"/>
      <c r="K42" s="389"/>
    </row>
    <row r="43" spans="1:11" s="360" customFormat="1" ht="14.4" x14ac:dyDescent="0.3">
      <c r="A43" s="16"/>
      <c r="B43" s="319">
        <v>2</v>
      </c>
      <c r="C43" s="389"/>
      <c r="D43" s="389"/>
      <c r="E43" s="390" t="s">
        <v>82</v>
      </c>
      <c r="F43" s="390" t="s">
        <v>82</v>
      </c>
      <c r="G43" s="390" t="s">
        <v>82</v>
      </c>
      <c r="H43" s="390" t="s">
        <v>82</v>
      </c>
      <c r="I43" s="391"/>
      <c r="J43" s="389"/>
      <c r="K43" s="389"/>
    </row>
    <row r="44" spans="1:11" s="360" customFormat="1" ht="14.4" x14ac:dyDescent="0.3">
      <c r="A44" s="16"/>
      <c r="B44" s="319">
        <v>3</v>
      </c>
      <c r="C44" s="389"/>
      <c r="D44" s="389"/>
      <c r="E44" s="390" t="s">
        <v>82</v>
      </c>
      <c r="F44" s="390" t="s">
        <v>82</v>
      </c>
      <c r="G44" s="390" t="s">
        <v>82</v>
      </c>
      <c r="H44" s="390" t="s">
        <v>82</v>
      </c>
      <c r="I44" s="391"/>
      <c r="J44" s="389"/>
      <c r="K44" s="389"/>
    </row>
    <row r="45" spans="1:11" s="360" customFormat="1" ht="14.4" x14ac:dyDescent="0.3">
      <c r="A45" s="16"/>
      <c r="B45" s="319">
        <v>4</v>
      </c>
      <c r="C45" s="389"/>
      <c r="D45" s="389"/>
      <c r="E45" s="390" t="s">
        <v>82</v>
      </c>
      <c r="F45" s="390" t="s">
        <v>82</v>
      </c>
      <c r="G45" s="390" t="s">
        <v>82</v>
      </c>
      <c r="H45" s="390" t="s">
        <v>82</v>
      </c>
      <c r="I45" s="391"/>
      <c r="J45" s="389"/>
      <c r="K45" s="389"/>
    </row>
    <row r="46" spans="1:11" s="360" customFormat="1" ht="14.4" x14ac:dyDescent="0.3">
      <c r="A46" s="16"/>
      <c r="B46" s="319">
        <v>5</v>
      </c>
      <c r="C46" s="389"/>
      <c r="D46" s="389"/>
      <c r="E46" s="390" t="s">
        <v>82</v>
      </c>
      <c r="F46" s="390" t="s">
        <v>82</v>
      </c>
      <c r="G46" s="390" t="s">
        <v>82</v>
      </c>
      <c r="H46" s="390" t="s">
        <v>82</v>
      </c>
      <c r="I46" s="391"/>
      <c r="J46" s="389"/>
      <c r="K46" s="389"/>
    </row>
    <row r="47" spans="1:11" s="360" customFormat="1" ht="14.4" x14ac:dyDescent="0.3">
      <c r="A47" s="16"/>
      <c r="B47" s="319">
        <v>6</v>
      </c>
      <c r="C47" s="389"/>
      <c r="D47" s="389"/>
      <c r="E47" s="390" t="s">
        <v>82</v>
      </c>
      <c r="F47" s="390" t="s">
        <v>82</v>
      </c>
      <c r="G47" s="390" t="s">
        <v>82</v>
      </c>
      <c r="H47" s="390" t="s">
        <v>82</v>
      </c>
      <c r="I47" s="391"/>
      <c r="J47" s="389"/>
      <c r="K47" s="389"/>
    </row>
    <row r="48" spans="1:11" s="360" customFormat="1" ht="14.4" x14ac:dyDescent="0.3">
      <c r="A48" s="16"/>
      <c r="B48" s="319">
        <v>7</v>
      </c>
      <c r="C48" s="389"/>
      <c r="D48" s="389"/>
      <c r="E48" s="390" t="s">
        <v>82</v>
      </c>
      <c r="F48" s="390" t="s">
        <v>82</v>
      </c>
      <c r="G48" s="390" t="s">
        <v>82</v>
      </c>
      <c r="H48" s="390" t="s">
        <v>82</v>
      </c>
      <c r="I48" s="391"/>
      <c r="J48" s="389"/>
      <c r="K48" s="389"/>
    </row>
    <row r="49" spans="1:11" s="360" customFormat="1" ht="14.4" x14ac:dyDescent="0.3">
      <c r="A49" s="16"/>
      <c r="B49" s="319">
        <v>8</v>
      </c>
      <c r="C49" s="389"/>
      <c r="D49" s="389"/>
      <c r="E49" s="390" t="s">
        <v>82</v>
      </c>
      <c r="F49" s="390" t="s">
        <v>82</v>
      </c>
      <c r="G49" s="390" t="s">
        <v>82</v>
      </c>
      <c r="H49" s="390" t="s">
        <v>82</v>
      </c>
      <c r="I49" s="391"/>
      <c r="J49" s="389"/>
      <c r="K49" s="389"/>
    </row>
    <row r="50" spans="1:11" s="360" customFormat="1" ht="14.4" x14ac:dyDescent="0.3">
      <c r="A50" s="16"/>
      <c r="B50" s="319">
        <v>9</v>
      </c>
      <c r="C50" s="389"/>
      <c r="D50" s="389"/>
      <c r="E50" s="390" t="s">
        <v>82</v>
      </c>
      <c r="F50" s="390" t="s">
        <v>82</v>
      </c>
      <c r="G50" s="390" t="s">
        <v>82</v>
      </c>
      <c r="H50" s="390" t="s">
        <v>82</v>
      </c>
      <c r="I50" s="391"/>
      <c r="J50" s="389"/>
      <c r="K50" s="389"/>
    </row>
    <row r="51" spans="1:11" s="360" customFormat="1" ht="14.4" x14ac:dyDescent="0.3">
      <c r="A51" s="16"/>
      <c r="B51" s="319">
        <v>10</v>
      </c>
      <c r="C51" s="389"/>
      <c r="D51" s="389"/>
      <c r="E51" s="390" t="s">
        <v>82</v>
      </c>
      <c r="F51" s="390" t="s">
        <v>82</v>
      </c>
      <c r="G51" s="390" t="s">
        <v>82</v>
      </c>
      <c r="H51" s="390" t="s">
        <v>82</v>
      </c>
      <c r="I51" s="391"/>
      <c r="J51" s="389"/>
      <c r="K51" s="389"/>
    </row>
    <row r="52" spans="1:11" s="360" customFormat="1" ht="14.4" x14ac:dyDescent="0.3">
      <c r="A52" s="16"/>
      <c r="B52" s="319">
        <v>11</v>
      </c>
      <c r="C52" s="389"/>
      <c r="D52" s="389"/>
      <c r="E52" s="390" t="s">
        <v>82</v>
      </c>
      <c r="F52" s="390" t="s">
        <v>82</v>
      </c>
      <c r="G52" s="390" t="s">
        <v>82</v>
      </c>
      <c r="H52" s="390" t="s">
        <v>82</v>
      </c>
      <c r="I52" s="391"/>
      <c r="J52" s="389"/>
      <c r="K52" s="389"/>
    </row>
    <row r="53" spans="1:11" s="360" customFormat="1" ht="14.4" x14ac:dyDescent="0.3">
      <c r="A53" s="16"/>
      <c r="B53" s="319">
        <v>12</v>
      </c>
      <c r="C53" s="389"/>
      <c r="D53" s="389"/>
      <c r="E53" s="390" t="s">
        <v>82</v>
      </c>
      <c r="F53" s="390" t="s">
        <v>82</v>
      </c>
      <c r="G53" s="390" t="s">
        <v>82</v>
      </c>
      <c r="H53" s="390" t="s">
        <v>82</v>
      </c>
      <c r="I53" s="391"/>
      <c r="J53" s="389"/>
      <c r="K53" s="389"/>
    </row>
    <row r="54" spans="1:11" ht="14.4" x14ac:dyDescent="0.3">
      <c r="B54" s="55">
        <v>13</v>
      </c>
      <c r="C54" s="169"/>
      <c r="D54" s="169"/>
      <c r="E54" s="190" t="s">
        <v>82</v>
      </c>
      <c r="F54" s="190" t="s">
        <v>82</v>
      </c>
      <c r="G54" s="190" t="s">
        <v>82</v>
      </c>
      <c r="H54" s="190" t="s">
        <v>82</v>
      </c>
      <c r="I54" s="170"/>
      <c r="J54" s="169"/>
      <c r="K54" s="169"/>
    </row>
    <row r="55" spans="1:11" ht="14.4" x14ac:dyDescent="0.3">
      <c r="B55" s="55">
        <v>14</v>
      </c>
      <c r="C55" s="169"/>
      <c r="D55" s="169"/>
      <c r="E55" s="190" t="s">
        <v>82</v>
      </c>
      <c r="F55" s="190" t="s">
        <v>82</v>
      </c>
      <c r="G55" s="190" t="s">
        <v>82</v>
      </c>
      <c r="H55" s="190" t="s">
        <v>82</v>
      </c>
      <c r="I55" s="170"/>
      <c r="J55" s="169"/>
      <c r="K55" s="169"/>
    </row>
    <row r="56" spans="1:11" ht="14.4" x14ac:dyDescent="0.3">
      <c r="B56" s="55">
        <v>15</v>
      </c>
      <c r="C56" s="169"/>
      <c r="D56" s="169"/>
      <c r="E56" s="190" t="s">
        <v>82</v>
      </c>
      <c r="F56" s="190" t="s">
        <v>82</v>
      </c>
      <c r="G56" s="190" t="s">
        <v>82</v>
      </c>
      <c r="H56" s="190" t="s">
        <v>82</v>
      </c>
      <c r="I56" s="170"/>
      <c r="J56" s="169"/>
      <c r="K56" s="169"/>
    </row>
    <row r="57" spans="1:11" ht="14.4" x14ac:dyDescent="0.3">
      <c r="B57" s="55">
        <v>16</v>
      </c>
      <c r="C57" s="169"/>
      <c r="D57" s="169"/>
      <c r="E57" s="190" t="s">
        <v>82</v>
      </c>
      <c r="F57" s="190" t="s">
        <v>82</v>
      </c>
      <c r="G57" s="190" t="s">
        <v>82</v>
      </c>
      <c r="H57" s="190" t="s">
        <v>82</v>
      </c>
      <c r="I57" s="170"/>
      <c r="J57" s="169"/>
      <c r="K57" s="169"/>
    </row>
    <row r="58" spans="1:11" ht="14.4" x14ac:dyDescent="0.3">
      <c r="B58" s="55">
        <v>17</v>
      </c>
      <c r="C58" s="169"/>
      <c r="D58" s="169"/>
      <c r="E58" s="190" t="s">
        <v>82</v>
      </c>
      <c r="F58" s="190" t="s">
        <v>82</v>
      </c>
      <c r="G58" s="190" t="s">
        <v>82</v>
      </c>
      <c r="H58" s="190" t="s">
        <v>82</v>
      </c>
      <c r="I58" s="170"/>
      <c r="J58" s="169"/>
      <c r="K58" s="169"/>
    </row>
    <row r="59" spans="1:11" ht="14.4" x14ac:dyDescent="0.3">
      <c r="B59" s="55">
        <v>18</v>
      </c>
      <c r="C59" s="169"/>
      <c r="D59" s="169"/>
      <c r="E59" s="190" t="s">
        <v>82</v>
      </c>
      <c r="F59" s="190" t="s">
        <v>82</v>
      </c>
      <c r="G59" s="190" t="s">
        <v>82</v>
      </c>
      <c r="H59" s="190" t="s">
        <v>82</v>
      </c>
      <c r="I59" s="170"/>
      <c r="J59" s="169"/>
      <c r="K59" s="169"/>
    </row>
    <row r="60" spans="1:11" ht="14.4" x14ac:dyDescent="0.3">
      <c r="B60" s="55">
        <v>19</v>
      </c>
      <c r="C60" s="169"/>
      <c r="D60" s="169"/>
      <c r="E60" s="190" t="s">
        <v>82</v>
      </c>
      <c r="F60" s="190" t="s">
        <v>82</v>
      </c>
      <c r="G60" s="190" t="s">
        <v>82</v>
      </c>
      <c r="H60" s="190" t="s">
        <v>82</v>
      </c>
      <c r="I60" s="170"/>
      <c r="J60" s="169"/>
      <c r="K60" s="169"/>
    </row>
    <row r="61" spans="1:11" ht="14.4" x14ac:dyDescent="0.3">
      <c r="B61" s="55">
        <v>20</v>
      </c>
      <c r="C61" s="169"/>
      <c r="D61" s="169"/>
      <c r="E61" s="190" t="s">
        <v>82</v>
      </c>
      <c r="F61" s="190" t="s">
        <v>82</v>
      </c>
      <c r="G61" s="190" t="s">
        <v>82</v>
      </c>
      <c r="H61" s="190" t="s">
        <v>82</v>
      </c>
      <c r="I61" s="170"/>
      <c r="J61" s="169"/>
      <c r="K61" s="169"/>
    </row>
    <row r="62" spans="1:11" ht="14.4" x14ac:dyDescent="0.3"/>
    <row r="63" spans="1:11" ht="14.4" x14ac:dyDescent="0.3">
      <c r="B63" s="56"/>
    </row>
    <row r="64" spans="1:11" ht="14.4" x14ac:dyDescent="0.3">
      <c r="F64" s="57"/>
    </row>
    <row r="65" spans="2:2" ht="14.4" x14ac:dyDescent="0.3"/>
    <row r="66" spans="2:2" ht="14.4" x14ac:dyDescent="0.3"/>
    <row r="67" spans="2:2" ht="14.4" x14ac:dyDescent="0.3">
      <c r="B67" s="56"/>
    </row>
    <row r="68" spans="2:2" ht="14.4" x14ac:dyDescent="0.3"/>
    <row r="69" spans="2:2" ht="14.4" x14ac:dyDescent="0.3"/>
    <row r="70" spans="2:2" ht="14.4" x14ac:dyDescent="0.3"/>
    <row r="71" spans="2:2" ht="14.4" x14ac:dyDescent="0.3"/>
    <row r="72" spans="2:2" ht="14.4" x14ac:dyDescent="0.3"/>
    <row r="73" spans="2:2" ht="14.4" x14ac:dyDescent="0.3"/>
    <row r="74" spans="2:2" ht="14.4" x14ac:dyDescent="0.3"/>
    <row r="75" spans="2:2" ht="14.4" x14ac:dyDescent="0.3"/>
    <row r="76" spans="2:2" ht="14.4" x14ac:dyDescent="0.3"/>
    <row r="77" spans="2:2" ht="14.4" x14ac:dyDescent="0.3"/>
    <row r="78" spans="2:2" ht="14.4" x14ac:dyDescent="0.3"/>
    <row r="79" spans="2:2" ht="14.4" x14ac:dyDescent="0.3"/>
    <row r="80" spans="2:2" ht="14.4" x14ac:dyDescent="0.3"/>
    <row r="81" spans="2:2" ht="14.4" x14ac:dyDescent="0.3"/>
    <row r="82" spans="2:2" ht="14.4" x14ac:dyDescent="0.3"/>
    <row r="83" spans="2:2" ht="14.4" x14ac:dyDescent="0.3"/>
    <row r="84" spans="2:2" ht="14.4" x14ac:dyDescent="0.3">
      <c r="B84" s="56"/>
    </row>
    <row r="85" spans="2:2" ht="15" customHeight="1" x14ac:dyDescent="0.3"/>
    <row r="86" spans="2:2" ht="15" customHeight="1" x14ac:dyDescent="0.3"/>
    <row r="87" spans="2:2" ht="15" customHeight="1" x14ac:dyDescent="0.3"/>
    <row r="88" spans="2:2" ht="15" customHeight="1" x14ac:dyDescent="0.3"/>
    <row r="89" spans="2:2" ht="15" customHeight="1" x14ac:dyDescent="0.3"/>
    <row r="90" spans="2:2" ht="15" customHeight="1" x14ac:dyDescent="0.3"/>
    <row r="91" spans="2:2" ht="15" customHeight="1" x14ac:dyDescent="0.3"/>
    <row r="92" spans="2:2" ht="15" customHeight="1" x14ac:dyDescent="0.3"/>
    <row r="93" spans="2:2" ht="15" customHeight="1" x14ac:dyDescent="0.3"/>
    <row r="94" spans="2:2" ht="15" customHeight="1" x14ac:dyDescent="0.3"/>
    <row r="95" spans="2:2" ht="15" customHeight="1" x14ac:dyDescent="0.3"/>
    <row r="96" spans="2:2" ht="15" customHeight="1" x14ac:dyDescent="0.3"/>
    <row r="97" ht="15" customHeight="1" x14ac:dyDescent="0.3"/>
    <row r="98" ht="15" customHeight="1" x14ac:dyDescent="0.3"/>
    <row r="99" ht="15" customHeight="1" x14ac:dyDescent="0.3"/>
    <row r="100" ht="15" customHeight="1" x14ac:dyDescent="0.3"/>
    <row r="101" ht="15" customHeight="1" x14ac:dyDescent="0.3"/>
  </sheetData>
  <sheetProtection formatCells="0" formatColumns="0" formatRows="0" insertColumns="0" insertRows="0" deleteColumns="0" deleteRows="0"/>
  <mergeCells count="8">
    <mergeCell ref="B3:J35"/>
    <mergeCell ref="B2:J2"/>
    <mergeCell ref="B39:C39"/>
    <mergeCell ref="E39:G39"/>
    <mergeCell ref="B37:C37"/>
    <mergeCell ref="E37:G37"/>
    <mergeCell ref="B38:C38"/>
    <mergeCell ref="E38:G38"/>
  </mergeCells>
  <conditionalFormatting sqref="E41:J41">
    <cfRule type="expression" dxfId="10" priority="2">
      <formula>$O$1=2</formula>
    </cfRule>
  </conditionalFormatting>
  <conditionalFormatting sqref="K41">
    <cfRule type="expression" dxfId="9" priority="1">
      <formula>$P$1=2</formula>
    </cfRule>
  </conditionalFormatting>
  <dataValidations count="2">
    <dataValidation type="list" allowBlank="1" showInputMessage="1" showErrorMessage="1" sqref="F42:F61 H42:H61" xr:uid="{00000000-0002-0000-1200-000000000000}">
      <formula1>$P$2:$P$6</formula1>
    </dataValidation>
    <dataValidation type="list" allowBlank="1" showInputMessage="1" showErrorMessage="1" sqref="G42:G61 E42:E61" xr:uid="{00000000-0002-0000-1200-000001000000}">
      <formula1>$O$2:$O$4</formula1>
    </dataValidation>
  </dataValidations>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1"/>
  <sheetViews>
    <sheetView workbookViewId="0"/>
  </sheetViews>
  <sheetFormatPr defaultColWidth="0" defaultRowHeight="15" customHeight="1" zeroHeight="1" x14ac:dyDescent="0.3"/>
  <cols>
    <col min="1" max="1" width="2.6640625" style="16" customWidth="1"/>
    <col min="2" max="9" width="10" style="16" customWidth="1"/>
    <col min="10" max="10" width="22.44140625" style="16" customWidth="1"/>
    <col min="11" max="11" width="2.6640625" style="16" customWidth="1"/>
    <col min="12" max="12" width="38.5546875" style="16" customWidth="1"/>
    <col min="13" max="13" width="2.6640625" style="16" customWidth="1"/>
    <col min="14" max="14" width="0" style="16" hidden="1" customWidth="1"/>
    <col min="15" max="16384" width="8.6640625" style="16" hidden="1"/>
  </cols>
  <sheetData>
    <row r="1" spans="2:12" ht="14.4" x14ac:dyDescent="0.3">
      <c r="B1" s="526" t="s">
        <v>21</v>
      </c>
      <c r="C1" s="527"/>
      <c r="D1" s="527"/>
      <c r="E1" s="527"/>
      <c r="F1" s="527"/>
      <c r="G1" s="527"/>
      <c r="H1" s="527"/>
      <c r="I1" s="527"/>
      <c r="J1" s="527"/>
    </row>
    <row r="2" spans="2:12" ht="14.4" x14ac:dyDescent="0.3">
      <c r="B2" s="528" t="s">
        <v>22</v>
      </c>
      <c r="C2" s="529"/>
      <c r="D2" s="529"/>
      <c r="E2" s="529"/>
      <c r="F2" s="529"/>
      <c r="G2" s="529"/>
      <c r="H2" s="529"/>
      <c r="I2" s="529"/>
      <c r="J2" s="530"/>
      <c r="L2" s="72" t="s">
        <v>23</v>
      </c>
    </row>
    <row r="3" spans="2:12" ht="14.4" customHeight="1" x14ac:dyDescent="0.3">
      <c r="B3" s="531" t="s">
        <v>1561</v>
      </c>
      <c r="C3" s="532"/>
      <c r="D3" s="532"/>
      <c r="E3" s="532"/>
      <c r="F3" s="532"/>
      <c r="G3" s="532"/>
      <c r="H3" s="532"/>
      <c r="I3" s="532"/>
      <c r="J3" s="533"/>
      <c r="L3" s="314" t="s">
        <v>24</v>
      </c>
    </row>
    <row r="4" spans="2:12" ht="14.4" x14ac:dyDescent="0.3">
      <c r="B4" s="534"/>
      <c r="C4" s="535"/>
      <c r="D4" s="535"/>
      <c r="E4" s="535"/>
      <c r="F4" s="535"/>
      <c r="G4" s="535"/>
      <c r="H4" s="535"/>
      <c r="I4" s="535"/>
      <c r="J4" s="536"/>
      <c r="L4" s="263" t="s">
        <v>25</v>
      </c>
    </row>
    <row r="5" spans="2:12" ht="14.4" x14ac:dyDescent="0.3">
      <c r="B5" s="534"/>
      <c r="C5" s="535"/>
      <c r="D5" s="535"/>
      <c r="E5" s="535"/>
      <c r="F5" s="535"/>
      <c r="G5" s="535"/>
      <c r="H5" s="535"/>
      <c r="I5" s="535"/>
      <c r="J5" s="536"/>
      <c r="L5" s="263" t="s">
        <v>26</v>
      </c>
    </row>
    <row r="6" spans="2:12" ht="14.4" x14ac:dyDescent="0.3">
      <c r="B6" s="534"/>
      <c r="C6" s="535"/>
      <c r="D6" s="535"/>
      <c r="E6" s="535"/>
      <c r="F6" s="535"/>
      <c r="G6" s="535"/>
      <c r="H6" s="535"/>
      <c r="I6" s="535"/>
      <c r="J6" s="536"/>
      <c r="L6" s="263" t="s">
        <v>27</v>
      </c>
    </row>
    <row r="7" spans="2:12" ht="14.4" x14ac:dyDescent="0.3">
      <c r="B7" s="534"/>
      <c r="C7" s="535"/>
      <c r="D7" s="535"/>
      <c r="E7" s="535"/>
      <c r="F7" s="535"/>
      <c r="G7" s="535"/>
      <c r="H7" s="535"/>
      <c r="I7" s="535"/>
      <c r="J7" s="536"/>
      <c r="L7" s="263" t="s">
        <v>28</v>
      </c>
    </row>
    <row r="8" spans="2:12" ht="14.4" x14ac:dyDescent="0.3">
      <c r="B8" s="534"/>
      <c r="C8" s="535"/>
      <c r="D8" s="535"/>
      <c r="E8" s="535"/>
      <c r="F8" s="535"/>
      <c r="G8" s="535"/>
      <c r="H8" s="535"/>
      <c r="I8" s="535"/>
      <c r="J8" s="536"/>
      <c r="L8" s="263" t="s">
        <v>29</v>
      </c>
    </row>
    <row r="9" spans="2:12" ht="14.4" x14ac:dyDescent="0.3">
      <c r="B9" s="534"/>
      <c r="C9" s="535"/>
      <c r="D9" s="535"/>
      <c r="E9" s="535"/>
      <c r="F9" s="535"/>
      <c r="G9" s="535"/>
      <c r="H9" s="535"/>
      <c r="I9" s="535"/>
      <c r="J9" s="536"/>
      <c r="L9" s="263" t="s">
        <v>30</v>
      </c>
    </row>
    <row r="10" spans="2:12" ht="14.4" x14ac:dyDescent="0.3">
      <c r="B10" s="534"/>
      <c r="C10" s="535"/>
      <c r="D10" s="535"/>
      <c r="E10" s="535"/>
      <c r="F10" s="535"/>
      <c r="G10" s="535"/>
      <c r="H10" s="535"/>
      <c r="I10" s="535"/>
      <c r="J10" s="536"/>
      <c r="L10" s="263" t="s">
        <v>31</v>
      </c>
    </row>
    <row r="11" spans="2:12" ht="14.4" x14ac:dyDescent="0.3">
      <c r="B11" s="534"/>
      <c r="C11" s="535"/>
      <c r="D11" s="535"/>
      <c r="E11" s="535"/>
      <c r="F11" s="535"/>
      <c r="G11" s="535"/>
      <c r="H11" s="535"/>
      <c r="I11" s="535"/>
      <c r="J11" s="536"/>
      <c r="L11" s="263" t="s">
        <v>32</v>
      </c>
    </row>
    <row r="12" spans="2:12" ht="14.4" x14ac:dyDescent="0.3">
      <c r="B12" s="534"/>
      <c r="C12" s="535"/>
      <c r="D12" s="535"/>
      <c r="E12" s="535"/>
      <c r="F12" s="535"/>
      <c r="G12" s="535"/>
      <c r="H12" s="535"/>
      <c r="I12" s="535"/>
      <c r="J12" s="536"/>
      <c r="L12" s="263" t="s">
        <v>33</v>
      </c>
    </row>
    <row r="13" spans="2:12" ht="14.4" x14ac:dyDescent="0.3">
      <c r="B13" s="534"/>
      <c r="C13" s="535"/>
      <c r="D13" s="535"/>
      <c r="E13" s="535"/>
      <c r="F13" s="535"/>
      <c r="G13" s="535"/>
      <c r="H13" s="535"/>
      <c r="I13" s="535"/>
      <c r="J13" s="536"/>
      <c r="L13" s="263" t="s">
        <v>34</v>
      </c>
    </row>
    <row r="14" spans="2:12" ht="14.4" x14ac:dyDescent="0.3">
      <c r="B14" s="534"/>
      <c r="C14" s="535"/>
      <c r="D14" s="535"/>
      <c r="E14" s="535"/>
      <c r="F14" s="535"/>
      <c r="G14" s="535"/>
      <c r="H14" s="535"/>
      <c r="I14" s="535"/>
      <c r="J14" s="536"/>
      <c r="L14" s="263" t="s">
        <v>35</v>
      </c>
    </row>
    <row r="15" spans="2:12" ht="14.4" x14ac:dyDescent="0.3">
      <c r="B15" s="534"/>
      <c r="C15" s="535"/>
      <c r="D15" s="535"/>
      <c r="E15" s="535"/>
      <c r="F15" s="535"/>
      <c r="G15" s="535"/>
      <c r="H15" s="535"/>
      <c r="I15" s="535"/>
      <c r="J15" s="536"/>
      <c r="L15" s="263" t="s">
        <v>36</v>
      </c>
    </row>
    <row r="16" spans="2:12" ht="14.4" x14ac:dyDescent="0.3">
      <c r="B16" s="534"/>
      <c r="C16" s="535"/>
      <c r="D16" s="535"/>
      <c r="E16" s="535"/>
      <c r="F16" s="535"/>
      <c r="G16" s="535"/>
      <c r="H16" s="535"/>
      <c r="I16" s="535"/>
      <c r="J16" s="536"/>
      <c r="L16" s="263" t="s">
        <v>37</v>
      </c>
    </row>
    <row r="17" spans="2:12" ht="14.4" x14ac:dyDescent="0.3">
      <c r="B17" s="534"/>
      <c r="C17" s="535"/>
      <c r="D17" s="535"/>
      <c r="E17" s="535"/>
      <c r="F17" s="535"/>
      <c r="G17" s="535"/>
      <c r="H17" s="535"/>
      <c r="I17" s="535"/>
      <c r="J17" s="536"/>
      <c r="L17" s="263" t="s">
        <v>38</v>
      </c>
    </row>
    <row r="18" spans="2:12" ht="14.4" x14ac:dyDescent="0.3">
      <c r="B18" s="534"/>
      <c r="C18" s="535"/>
      <c r="D18" s="535"/>
      <c r="E18" s="535"/>
      <c r="F18" s="535"/>
      <c r="G18" s="535"/>
      <c r="H18" s="535"/>
      <c r="I18" s="535"/>
      <c r="J18" s="536"/>
      <c r="L18" s="263" t="s">
        <v>39</v>
      </c>
    </row>
    <row r="19" spans="2:12" ht="14.4" x14ac:dyDescent="0.3">
      <c r="B19" s="534"/>
      <c r="C19" s="535"/>
      <c r="D19" s="535"/>
      <c r="E19" s="535"/>
      <c r="F19" s="535"/>
      <c r="G19" s="535"/>
      <c r="H19" s="535"/>
      <c r="I19" s="535"/>
      <c r="J19" s="536"/>
      <c r="L19" s="263" t="s">
        <v>40</v>
      </c>
    </row>
    <row r="20" spans="2:12" ht="14.4" x14ac:dyDescent="0.3">
      <c r="B20" s="534"/>
      <c r="C20" s="535"/>
      <c r="D20" s="535"/>
      <c r="E20" s="535"/>
      <c r="F20" s="535"/>
      <c r="G20" s="535"/>
      <c r="H20" s="535"/>
      <c r="I20" s="535"/>
      <c r="J20" s="536"/>
      <c r="L20" s="263" t="s">
        <v>41</v>
      </c>
    </row>
    <row r="21" spans="2:12" ht="14.4" x14ac:dyDescent="0.3">
      <c r="B21" s="534"/>
      <c r="C21" s="535"/>
      <c r="D21" s="535"/>
      <c r="E21" s="535"/>
      <c r="F21" s="535"/>
      <c r="G21" s="535"/>
      <c r="H21" s="535"/>
      <c r="I21" s="535"/>
      <c r="J21" s="536"/>
      <c r="L21" s="263" t="s">
        <v>42</v>
      </c>
    </row>
    <row r="22" spans="2:12" ht="14.4" x14ac:dyDescent="0.3">
      <c r="B22" s="534"/>
      <c r="C22" s="535"/>
      <c r="D22" s="535"/>
      <c r="E22" s="535"/>
      <c r="F22" s="535"/>
      <c r="G22" s="535"/>
      <c r="H22" s="535"/>
      <c r="I22" s="535"/>
      <c r="J22" s="536"/>
      <c r="L22" s="263" t="s">
        <v>43</v>
      </c>
    </row>
    <row r="23" spans="2:12" ht="14.4" x14ac:dyDescent="0.3">
      <c r="B23" s="534"/>
      <c r="C23" s="535"/>
      <c r="D23" s="535"/>
      <c r="E23" s="535"/>
      <c r="F23" s="535"/>
      <c r="G23" s="535"/>
      <c r="H23" s="535"/>
      <c r="I23" s="535"/>
      <c r="J23" s="536"/>
      <c r="L23" s="263" t="s">
        <v>44</v>
      </c>
    </row>
    <row r="24" spans="2:12" ht="14.4" x14ac:dyDescent="0.3">
      <c r="B24" s="534"/>
      <c r="C24" s="535"/>
      <c r="D24" s="535"/>
      <c r="E24" s="535"/>
      <c r="F24" s="535"/>
      <c r="G24" s="535"/>
      <c r="H24" s="535"/>
      <c r="I24" s="535"/>
      <c r="J24" s="536"/>
      <c r="L24" s="125" t="s">
        <v>45</v>
      </c>
    </row>
    <row r="25" spans="2:12" ht="14.4" x14ac:dyDescent="0.3">
      <c r="B25" s="534"/>
      <c r="C25" s="535"/>
      <c r="D25" s="535"/>
      <c r="E25" s="535"/>
      <c r="F25" s="535"/>
      <c r="G25" s="535"/>
      <c r="H25" s="535"/>
      <c r="I25" s="535"/>
      <c r="J25" s="536"/>
      <c r="L25" s="263" t="s">
        <v>46</v>
      </c>
    </row>
    <row r="26" spans="2:12" ht="14.4" x14ac:dyDescent="0.3">
      <c r="B26" s="534"/>
      <c r="C26" s="535"/>
      <c r="D26" s="535"/>
      <c r="E26" s="535"/>
      <c r="F26" s="535"/>
      <c r="G26" s="535"/>
      <c r="H26" s="535"/>
      <c r="I26" s="535"/>
      <c r="J26" s="536"/>
      <c r="L26" s="263" t="s">
        <v>47</v>
      </c>
    </row>
    <row r="27" spans="2:12" ht="14.4" x14ac:dyDescent="0.3">
      <c r="B27" s="534"/>
      <c r="C27" s="535"/>
      <c r="D27" s="535"/>
      <c r="E27" s="535"/>
      <c r="F27" s="535"/>
      <c r="G27" s="535"/>
      <c r="H27" s="535"/>
      <c r="I27" s="535"/>
      <c r="J27" s="536"/>
      <c r="L27" s="263" t="s">
        <v>48</v>
      </c>
    </row>
    <row r="28" spans="2:12" ht="14.4" x14ac:dyDescent="0.3">
      <c r="B28" s="534"/>
      <c r="C28" s="535"/>
      <c r="D28" s="535"/>
      <c r="E28" s="535"/>
      <c r="F28" s="535"/>
      <c r="G28" s="535"/>
      <c r="H28" s="535"/>
      <c r="I28" s="535"/>
      <c r="J28" s="535"/>
      <c r="L28" s="263" t="s">
        <v>49</v>
      </c>
    </row>
    <row r="29" spans="2:12" ht="14.4" x14ac:dyDescent="0.3">
      <c r="B29" s="534"/>
      <c r="C29" s="535"/>
      <c r="D29" s="535"/>
      <c r="E29" s="535"/>
      <c r="F29" s="535"/>
      <c r="G29" s="535"/>
      <c r="H29" s="535"/>
      <c r="I29" s="535"/>
      <c r="J29" s="535"/>
      <c r="L29" s="263" t="s">
        <v>50</v>
      </c>
    </row>
    <row r="30" spans="2:12" ht="14.4" x14ac:dyDescent="0.3">
      <c r="B30" s="534"/>
      <c r="C30" s="535"/>
      <c r="D30" s="535"/>
      <c r="E30" s="535"/>
      <c r="F30" s="535"/>
      <c r="G30" s="535"/>
      <c r="H30" s="535"/>
      <c r="I30" s="535"/>
      <c r="J30" s="535"/>
      <c r="L30" s="263" t="s">
        <v>51</v>
      </c>
    </row>
    <row r="31" spans="2:12" ht="14.4" x14ac:dyDescent="0.3">
      <c r="B31" s="534"/>
      <c r="C31" s="535"/>
      <c r="D31" s="535"/>
      <c r="E31" s="535"/>
      <c r="F31" s="535"/>
      <c r="G31" s="535"/>
      <c r="H31" s="535"/>
      <c r="I31" s="535"/>
      <c r="J31" s="535"/>
      <c r="L31" s="469" t="s">
        <v>52</v>
      </c>
    </row>
    <row r="32" spans="2:12" ht="14.4" x14ac:dyDescent="0.3">
      <c r="B32" s="534"/>
      <c r="C32" s="535"/>
      <c r="D32" s="535"/>
      <c r="E32" s="535"/>
      <c r="F32" s="535"/>
      <c r="G32" s="535"/>
      <c r="H32" s="535"/>
      <c r="I32" s="535"/>
      <c r="J32" s="535"/>
      <c r="L32" s="448"/>
    </row>
    <row r="33" spans="2:12" ht="14.4" x14ac:dyDescent="0.3">
      <c r="B33" s="534"/>
      <c r="C33" s="535"/>
      <c r="D33" s="535"/>
      <c r="E33" s="535"/>
      <c r="F33" s="535"/>
      <c r="G33" s="535"/>
      <c r="H33" s="535"/>
      <c r="I33" s="535"/>
      <c r="J33" s="535"/>
      <c r="L33" s="449"/>
    </row>
    <row r="34" spans="2:12" ht="14.4" x14ac:dyDescent="0.3">
      <c r="B34" s="534"/>
      <c r="C34" s="535"/>
      <c r="D34" s="535"/>
      <c r="E34" s="535"/>
      <c r="F34" s="535"/>
      <c r="G34" s="535"/>
      <c r="H34" s="535"/>
      <c r="I34" s="535"/>
      <c r="J34" s="535"/>
      <c r="L34" s="449"/>
    </row>
    <row r="35" spans="2:12" ht="14.4" x14ac:dyDescent="0.3">
      <c r="B35" s="534"/>
      <c r="C35" s="535"/>
      <c r="D35" s="535"/>
      <c r="E35" s="535"/>
      <c r="F35" s="535"/>
      <c r="G35" s="535"/>
      <c r="H35" s="535"/>
      <c r="I35" s="535"/>
      <c r="J35" s="535"/>
      <c r="L35" s="449"/>
    </row>
    <row r="36" spans="2:12" ht="14.4" x14ac:dyDescent="0.3">
      <c r="B36" s="534"/>
      <c r="C36" s="535"/>
      <c r="D36" s="535"/>
      <c r="E36" s="535"/>
      <c r="F36" s="535"/>
      <c r="G36" s="535"/>
      <c r="H36" s="535"/>
      <c r="I36" s="535"/>
      <c r="J36" s="535"/>
      <c r="L36" s="449"/>
    </row>
    <row r="37" spans="2:12" ht="14.4" x14ac:dyDescent="0.3">
      <c r="B37" s="534"/>
      <c r="C37" s="535"/>
      <c r="D37" s="535"/>
      <c r="E37" s="535"/>
      <c r="F37" s="535"/>
      <c r="G37" s="535"/>
      <c r="H37" s="535"/>
      <c r="I37" s="535"/>
      <c r="J37" s="535"/>
      <c r="L37" s="449"/>
    </row>
    <row r="38" spans="2:12" ht="14.4" x14ac:dyDescent="0.3">
      <c r="B38" s="534"/>
      <c r="C38" s="535"/>
      <c r="D38" s="535"/>
      <c r="E38" s="535"/>
      <c r="F38" s="535"/>
      <c r="G38" s="535"/>
      <c r="H38" s="535"/>
      <c r="I38" s="535"/>
      <c r="J38" s="535"/>
      <c r="L38" s="449"/>
    </row>
    <row r="39" spans="2:12" ht="14.4" x14ac:dyDescent="0.3">
      <c r="B39" s="534"/>
      <c r="C39" s="535"/>
      <c r="D39" s="535"/>
      <c r="E39" s="535"/>
      <c r="F39" s="535"/>
      <c r="G39" s="535"/>
      <c r="H39" s="535"/>
      <c r="I39" s="535"/>
      <c r="J39" s="535"/>
      <c r="L39" s="449"/>
    </row>
    <row r="40" spans="2:12" ht="32.25" customHeight="1" x14ac:dyDescent="0.3">
      <c r="B40" s="534"/>
      <c r="C40" s="535"/>
      <c r="D40" s="535"/>
      <c r="E40" s="535"/>
      <c r="F40" s="535"/>
      <c r="G40" s="535"/>
      <c r="H40" s="535"/>
      <c r="I40" s="535"/>
      <c r="J40" s="535"/>
      <c r="L40" s="449"/>
    </row>
    <row r="41" spans="2:12" ht="132.75" customHeight="1" x14ac:dyDescent="0.3">
      <c r="B41" s="537"/>
      <c r="C41" s="538"/>
      <c r="D41" s="538"/>
      <c r="E41" s="538"/>
      <c r="F41" s="538"/>
      <c r="G41" s="538"/>
      <c r="H41" s="538"/>
      <c r="I41" s="538"/>
      <c r="J41" s="538"/>
      <c r="L41" s="449"/>
    </row>
    <row r="42" spans="2:12" ht="14.4" x14ac:dyDescent="0.3">
      <c r="L42" s="449"/>
    </row>
    <row r="43" spans="2:12" ht="14.4" hidden="1" x14ac:dyDescent="0.3"/>
    <row r="44" spans="2:12" ht="14.4" hidden="1" x14ac:dyDescent="0.3"/>
    <row r="45" spans="2:12" ht="14.4" hidden="1" x14ac:dyDescent="0.3"/>
    <row r="46" spans="2:12" ht="14.4" hidden="1" x14ac:dyDescent="0.3"/>
    <row r="47" spans="2:12" ht="14.4" hidden="1" x14ac:dyDescent="0.3"/>
    <row r="48" spans="2:12" ht="14.4" hidden="1" x14ac:dyDescent="0.3"/>
    <row r="49" ht="14.4" hidden="1" x14ac:dyDescent="0.3"/>
    <row r="50" ht="14.4" hidden="1" x14ac:dyDescent="0.3"/>
    <row r="51" ht="14.4" hidden="1" x14ac:dyDescent="0.3"/>
    <row r="52" ht="14.4" hidden="1" x14ac:dyDescent="0.3"/>
    <row r="53" ht="14.4" hidden="1" x14ac:dyDescent="0.3"/>
    <row r="71" ht="15" customHeight="1" x14ac:dyDescent="0.3"/>
  </sheetData>
  <sheetProtection formatCells="0" formatColumns="0" formatRows="0"/>
  <mergeCells count="3">
    <mergeCell ref="B1:J1"/>
    <mergeCell ref="B2:J2"/>
    <mergeCell ref="B3:J41"/>
  </mergeCells>
  <hyperlinks>
    <hyperlink ref="L3" location="'2. Allgemeines'!Druckbereich" display="2. Allgemeines" xr:uid="{00000000-0004-0000-0100-000000000000}"/>
    <hyperlink ref="L4" location="'3. Beschreibung Gruppe'!A1" display="3. Beschreibung der Gruppe" xr:uid="{00000000-0004-0000-0100-000001000000}"/>
    <hyperlink ref="L5" location="'4. Liste Gruppenmitglieder'!A1" display="4. Liste der Gruppenmitglieder" xr:uid="{00000000-0004-0000-0100-000002000000}"/>
    <hyperlink ref="L6" location="'5. Besuche Gruppenmitglieder'!A1" display="5. Besuche bei Gruppenmitgliedern" xr:uid="{00000000-0004-0000-0100-000003000000}"/>
    <hyperlink ref="L7" location="'6. Auditteilnahme'!A1" display="6. Auditteilnahme" xr:uid="{00000000-0004-0000-0100-000004000000}"/>
    <hyperlink ref="L8" location="'7. Auditumfang'!A1" display="7. Fragen zum Auditumfang" xr:uid="{00000000-0004-0000-0100-000005000000}"/>
    <hyperlink ref="L10" location="'9.  Interviews'!A1" display="9. Interviews" xr:uid="{00000000-0004-0000-0100-000006000000}"/>
    <hyperlink ref="L9" location="'8. Fragen'!A1" display="8. Fragen" xr:uid="{00000000-0004-0000-0100-000007000000}"/>
    <hyperlink ref="L11" location="'10. Vorlage Rückverfolgung'!A1" display="10. Vorlage Rückverfolgbarkeitstest " xr:uid="{00000000-0004-0000-0100-000008000000}"/>
    <hyperlink ref="L12" location="'11. Vorlage 1 Mengenabgleich'!A1" display="11. Vorlage 1 Mengenabgleich" xr:uid="{00000000-0004-0000-0100-000009000000}"/>
    <hyperlink ref="L13" location="'12. Vorlage 2 Mengenabgleich'!A1" display="12. Vorlage 2 Mengenabgleich" xr:uid="{00000000-0004-0000-0100-00000A000000}"/>
    <hyperlink ref="L15" location="'14. Zertifikatsumfang'!A1" display="14. Zertifikatsumfang" xr:uid="{00000000-0004-0000-0100-00000B000000}"/>
    <hyperlink ref="L14" location="'13. Lieferantenliste'!A1" display="13. Lieferantenliste" xr:uid="{00000000-0004-0000-0100-00000C000000}"/>
    <hyperlink ref="L16" location="'15. Stichprobenplan'!A1" display="15. Stichprobenplan" xr:uid="{00000000-0004-0000-0100-00000D000000}"/>
    <hyperlink ref="L17" location="'16. Stichprobentabellen'!A1" display="16. Stichprobentabellen" xr:uid="{00000000-0004-0000-0100-00000E000000}"/>
    <hyperlink ref="L19" location="'18. Abweichungen'!A1" display="18. Abweichungen" xr:uid="{00000000-0004-0000-0100-00000F000000}"/>
    <hyperlink ref="L21" location="'19. Audithäufigkeit'!A1" display="19. Audithäufigkeit" xr:uid="{00000000-0004-0000-0100-000010000000}"/>
    <hyperlink ref="L22" location="'20. Zertifizierungsentscheidung'!A1" display="20. Zertifizierungsentscheidung" xr:uid="{00000000-0004-0000-0100-000011000000}"/>
    <hyperlink ref="L23" location="'21. Zusätzliche Informationen'!A1" display="21. Zusätzliche Informationen" xr:uid="{00000000-0004-0000-0100-000012000000}"/>
    <hyperlink ref="L25" location="'Anhang A'!A1" display="Anhang A Tabelle über Subunternehmen" xr:uid="{00000000-0004-0000-0100-000013000000}"/>
    <hyperlink ref="L26" location="'Anhang B'!A1" display="Anhang B Besuche bei Subunternehmen" xr:uid="{00000000-0004-0000-0100-000014000000}"/>
    <hyperlink ref="L27" location="'Anhang C'!A1" display="Anhang C Vorherige Abweichungen" xr:uid="{00000000-0004-0000-0100-000015000000}"/>
    <hyperlink ref="L28" location="'Anhang D'!A1" display="Anhang D Zertifizierte Wareneinkäufe" xr:uid="{00000000-0004-0000-0100-000016000000}"/>
    <hyperlink ref="L29" location="'Anhang E'!A1" display="Anhang E MSCI-Prozentregeln" xr:uid="{00000000-0004-0000-0100-000017000000}"/>
    <hyperlink ref="L18" location="'17. Auditanmerkungen'!Druckbereich" display="17. Auditanmerkungen" xr:uid="{00000000-0004-0000-0100-000018000000}"/>
    <hyperlink ref="L20" location="'18.1 Abweichungen (engl.)'!Druckbereich" display="18.1 Abweichungen (englisch)" xr:uid="{00000000-0004-0000-0100-000019000000}"/>
    <hyperlink ref="L30" location="'Anhang F'!A1" display="Anhang F - Algenstandard" xr:uid="{00000000-0004-0000-0100-00001A000000}"/>
    <hyperlink ref="L31" location="'Anhang G - Arbeitsr. Praktiken '!A1" display="Anhang G - Arbeitsr. Praktiken" xr:uid="{00000000-0004-0000-0100-00001B000000}"/>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04"/>
  <sheetViews>
    <sheetView zoomScale="70" zoomScaleNormal="70" workbookViewId="0"/>
  </sheetViews>
  <sheetFormatPr defaultColWidth="0" defaultRowHeight="0" customHeight="1" zeroHeight="1" x14ac:dyDescent="0.3"/>
  <cols>
    <col min="1" max="1" width="2.6640625" style="16" customWidth="1"/>
    <col min="2" max="2" width="10" style="16" customWidth="1"/>
    <col min="3" max="3" width="14.33203125" style="16" customWidth="1"/>
    <col min="4" max="4" width="70.33203125" style="16" customWidth="1"/>
    <col min="5" max="8" width="14.6640625" style="16" customWidth="1"/>
    <col min="9" max="9" width="17.33203125" style="16" bestFit="1" customWidth="1"/>
    <col min="10" max="10" width="17.33203125" style="16" customWidth="1"/>
    <col min="11" max="11" width="25.6640625" style="16" customWidth="1"/>
    <col min="12" max="12" width="13.44140625" style="21" customWidth="1"/>
    <col min="13" max="13" width="4.33203125" style="16" customWidth="1"/>
    <col min="14" max="15" width="4.33203125" style="16" hidden="1" customWidth="1"/>
    <col min="16" max="16" width="5.44140625" style="16" hidden="1" customWidth="1"/>
    <col min="17" max="17" width="11.6640625" style="16" hidden="1" customWidth="1"/>
    <col min="18" max="16384" width="9.33203125" style="16" hidden="1"/>
  </cols>
  <sheetData>
    <row r="1" spans="2:17" ht="14.4" x14ac:dyDescent="0.3">
      <c r="B1" s="25" t="s">
        <v>1356</v>
      </c>
      <c r="C1" s="25"/>
      <c r="P1" s="276" t="s">
        <v>1357</v>
      </c>
      <c r="Q1" s="278" t="s">
        <v>1109</v>
      </c>
    </row>
    <row r="2" spans="2:17" ht="15" customHeight="1" x14ac:dyDescent="0.3">
      <c r="B2" s="861" t="s">
        <v>1358</v>
      </c>
      <c r="C2" s="862"/>
      <c r="D2" s="862"/>
      <c r="E2" s="862"/>
      <c r="F2" s="862"/>
      <c r="G2" s="862"/>
      <c r="H2" s="862"/>
      <c r="I2" s="862"/>
      <c r="J2" s="862"/>
      <c r="K2" s="863"/>
      <c r="P2" s="279" t="s">
        <v>82</v>
      </c>
      <c r="Q2" s="278" t="s">
        <v>82</v>
      </c>
    </row>
    <row r="3" spans="2:17" ht="15" customHeight="1" x14ac:dyDescent="0.3">
      <c r="B3" s="858" t="s">
        <v>1489</v>
      </c>
      <c r="C3" s="859"/>
      <c r="D3" s="859"/>
      <c r="E3" s="859"/>
      <c r="F3" s="859"/>
      <c r="G3" s="859"/>
      <c r="H3" s="859"/>
      <c r="I3" s="859"/>
      <c r="J3" s="859"/>
      <c r="K3" s="860"/>
      <c r="P3" s="276" t="s">
        <v>1359</v>
      </c>
      <c r="Q3" s="278" t="s">
        <v>765</v>
      </c>
    </row>
    <row r="4" spans="2:17" ht="14.4" x14ac:dyDescent="0.3">
      <c r="B4" s="858"/>
      <c r="C4" s="859"/>
      <c r="D4" s="859"/>
      <c r="E4" s="859"/>
      <c r="F4" s="859"/>
      <c r="G4" s="859"/>
      <c r="H4" s="859"/>
      <c r="I4" s="859"/>
      <c r="J4" s="859"/>
      <c r="K4" s="860"/>
      <c r="P4" s="276" t="s">
        <v>1360</v>
      </c>
      <c r="Q4" s="278" t="s">
        <v>769</v>
      </c>
    </row>
    <row r="5" spans="2:17" ht="14.4" x14ac:dyDescent="0.3">
      <c r="B5" s="858"/>
      <c r="C5" s="859"/>
      <c r="D5" s="859"/>
      <c r="E5" s="859"/>
      <c r="F5" s="859"/>
      <c r="G5" s="859"/>
      <c r="H5" s="859"/>
      <c r="I5" s="859"/>
      <c r="J5" s="859"/>
      <c r="K5" s="860"/>
      <c r="Q5" s="278" t="s">
        <v>772</v>
      </c>
    </row>
    <row r="6" spans="2:17" ht="14.4" x14ac:dyDescent="0.3">
      <c r="B6" s="858"/>
      <c r="C6" s="859"/>
      <c r="D6" s="859"/>
      <c r="E6" s="859"/>
      <c r="F6" s="859"/>
      <c r="G6" s="859"/>
      <c r="H6" s="859"/>
      <c r="I6" s="859"/>
      <c r="J6" s="859"/>
      <c r="K6" s="860"/>
      <c r="Q6" s="278" t="s">
        <v>1361</v>
      </c>
    </row>
    <row r="7" spans="2:17" ht="14.4" x14ac:dyDescent="0.3">
      <c r="B7" s="858"/>
      <c r="C7" s="859"/>
      <c r="D7" s="859"/>
      <c r="E7" s="859"/>
      <c r="F7" s="859"/>
      <c r="G7" s="859"/>
      <c r="H7" s="859"/>
      <c r="I7" s="859"/>
      <c r="J7" s="859"/>
      <c r="K7" s="860"/>
    </row>
    <row r="8" spans="2:17" ht="14.4" x14ac:dyDescent="0.3">
      <c r="B8" s="858"/>
      <c r="C8" s="859"/>
      <c r="D8" s="859"/>
      <c r="E8" s="859"/>
      <c r="F8" s="859"/>
      <c r="G8" s="859"/>
      <c r="H8" s="859"/>
      <c r="I8" s="859"/>
      <c r="J8" s="859"/>
      <c r="K8" s="860"/>
    </row>
    <row r="9" spans="2:17" ht="14.4" x14ac:dyDescent="0.3">
      <c r="B9" s="858"/>
      <c r="C9" s="859"/>
      <c r="D9" s="859"/>
      <c r="E9" s="859"/>
      <c r="F9" s="859"/>
      <c r="G9" s="859"/>
      <c r="H9" s="859"/>
      <c r="I9" s="859"/>
      <c r="J9" s="859"/>
      <c r="K9" s="860"/>
    </row>
    <row r="10" spans="2:17" ht="14.4" x14ac:dyDescent="0.3">
      <c r="B10" s="858"/>
      <c r="C10" s="859"/>
      <c r="D10" s="859"/>
      <c r="E10" s="859"/>
      <c r="F10" s="859"/>
      <c r="G10" s="859"/>
      <c r="H10" s="859"/>
      <c r="I10" s="859"/>
      <c r="J10" s="859"/>
      <c r="K10" s="860"/>
    </row>
    <row r="11" spans="2:17" ht="14.4" x14ac:dyDescent="0.3">
      <c r="B11" s="858"/>
      <c r="C11" s="859"/>
      <c r="D11" s="859"/>
      <c r="E11" s="859"/>
      <c r="F11" s="859"/>
      <c r="G11" s="859"/>
      <c r="H11" s="859"/>
      <c r="I11" s="859"/>
      <c r="J11" s="859"/>
      <c r="K11" s="860"/>
    </row>
    <row r="12" spans="2:17" ht="14.4" x14ac:dyDescent="0.3">
      <c r="B12" s="858"/>
      <c r="C12" s="859"/>
      <c r="D12" s="859"/>
      <c r="E12" s="859"/>
      <c r="F12" s="859"/>
      <c r="G12" s="859"/>
      <c r="H12" s="859"/>
      <c r="I12" s="859"/>
      <c r="J12" s="859"/>
      <c r="K12" s="860"/>
    </row>
    <row r="13" spans="2:17" ht="14.4" x14ac:dyDescent="0.3">
      <c r="B13" s="858"/>
      <c r="C13" s="859"/>
      <c r="D13" s="859"/>
      <c r="E13" s="859"/>
      <c r="F13" s="859"/>
      <c r="G13" s="859"/>
      <c r="H13" s="859"/>
      <c r="I13" s="859"/>
      <c r="J13" s="859"/>
      <c r="K13" s="860"/>
    </row>
    <row r="14" spans="2:17" ht="14.4" x14ac:dyDescent="0.3">
      <c r="B14" s="858"/>
      <c r="C14" s="859"/>
      <c r="D14" s="859"/>
      <c r="E14" s="859"/>
      <c r="F14" s="859"/>
      <c r="G14" s="859"/>
      <c r="H14" s="859"/>
      <c r="I14" s="859"/>
      <c r="J14" s="859"/>
      <c r="K14" s="860"/>
    </row>
    <row r="15" spans="2:17" ht="14.4" x14ac:dyDescent="0.3">
      <c r="B15" s="858"/>
      <c r="C15" s="859"/>
      <c r="D15" s="859"/>
      <c r="E15" s="859"/>
      <c r="F15" s="859"/>
      <c r="G15" s="859"/>
      <c r="H15" s="859"/>
      <c r="I15" s="859"/>
      <c r="J15" s="859"/>
      <c r="K15" s="860"/>
    </row>
    <row r="16" spans="2:17" ht="14.4" x14ac:dyDescent="0.3">
      <c r="B16" s="858"/>
      <c r="C16" s="859"/>
      <c r="D16" s="859"/>
      <c r="E16" s="859"/>
      <c r="F16" s="859"/>
      <c r="G16" s="859"/>
      <c r="H16" s="859"/>
      <c r="I16" s="859"/>
      <c r="J16" s="859"/>
      <c r="K16" s="860"/>
    </row>
    <row r="17" spans="2:11" ht="14.4" x14ac:dyDescent="0.3">
      <c r="B17" s="858"/>
      <c r="C17" s="859"/>
      <c r="D17" s="859"/>
      <c r="E17" s="859"/>
      <c r="F17" s="859"/>
      <c r="G17" s="859"/>
      <c r="H17" s="859"/>
      <c r="I17" s="859"/>
      <c r="J17" s="859"/>
      <c r="K17" s="860"/>
    </row>
    <row r="18" spans="2:11" ht="14.4" x14ac:dyDescent="0.3">
      <c r="B18" s="858"/>
      <c r="C18" s="859"/>
      <c r="D18" s="859"/>
      <c r="E18" s="859"/>
      <c r="F18" s="859"/>
      <c r="G18" s="859"/>
      <c r="H18" s="859"/>
      <c r="I18" s="859"/>
      <c r="J18" s="859"/>
      <c r="K18" s="860"/>
    </row>
    <row r="19" spans="2:11" ht="14.4" x14ac:dyDescent="0.3">
      <c r="B19" s="858"/>
      <c r="C19" s="859"/>
      <c r="D19" s="859"/>
      <c r="E19" s="859"/>
      <c r="F19" s="859"/>
      <c r="G19" s="859"/>
      <c r="H19" s="859"/>
      <c r="I19" s="859"/>
      <c r="J19" s="859"/>
      <c r="K19" s="860"/>
    </row>
    <row r="20" spans="2:11" ht="14.4" x14ac:dyDescent="0.3">
      <c r="B20" s="858"/>
      <c r="C20" s="859"/>
      <c r="D20" s="859"/>
      <c r="E20" s="859"/>
      <c r="F20" s="859"/>
      <c r="G20" s="859"/>
      <c r="H20" s="859"/>
      <c r="I20" s="859"/>
      <c r="J20" s="859"/>
      <c r="K20" s="860"/>
    </row>
    <row r="21" spans="2:11" ht="14.4" x14ac:dyDescent="0.3">
      <c r="B21" s="858"/>
      <c r="C21" s="859"/>
      <c r="D21" s="859"/>
      <c r="E21" s="859"/>
      <c r="F21" s="859"/>
      <c r="G21" s="859"/>
      <c r="H21" s="859"/>
      <c r="I21" s="859"/>
      <c r="J21" s="859"/>
      <c r="K21" s="860"/>
    </row>
    <row r="22" spans="2:11" ht="14.4" x14ac:dyDescent="0.3">
      <c r="B22" s="858"/>
      <c r="C22" s="859"/>
      <c r="D22" s="859"/>
      <c r="E22" s="859"/>
      <c r="F22" s="859"/>
      <c r="G22" s="859"/>
      <c r="H22" s="859"/>
      <c r="I22" s="859"/>
      <c r="J22" s="859"/>
      <c r="K22" s="860"/>
    </row>
    <row r="23" spans="2:11" ht="14.4" x14ac:dyDescent="0.3">
      <c r="B23" s="858"/>
      <c r="C23" s="859"/>
      <c r="D23" s="859"/>
      <c r="E23" s="859"/>
      <c r="F23" s="859"/>
      <c r="G23" s="859"/>
      <c r="H23" s="859"/>
      <c r="I23" s="859"/>
      <c r="J23" s="859"/>
      <c r="K23" s="860"/>
    </row>
    <row r="24" spans="2:11" ht="14.4" x14ac:dyDescent="0.3">
      <c r="B24" s="858"/>
      <c r="C24" s="859"/>
      <c r="D24" s="859"/>
      <c r="E24" s="859"/>
      <c r="F24" s="859"/>
      <c r="G24" s="859"/>
      <c r="H24" s="859"/>
      <c r="I24" s="859"/>
      <c r="J24" s="859"/>
      <c r="K24" s="860"/>
    </row>
    <row r="25" spans="2:11" ht="14.4" x14ac:dyDescent="0.3">
      <c r="B25" s="858"/>
      <c r="C25" s="859"/>
      <c r="D25" s="859"/>
      <c r="E25" s="859"/>
      <c r="F25" s="859"/>
      <c r="G25" s="859"/>
      <c r="H25" s="859"/>
      <c r="I25" s="859"/>
      <c r="J25" s="859"/>
      <c r="K25" s="860"/>
    </row>
    <row r="26" spans="2:11" ht="14.4" x14ac:dyDescent="0.3">
      <c r="B26" s="858"/>
      <c r="C26" s="859"/>
      <c r="D26" s="859"/>
      <c r="E26" s="859"/>
      <c r="F26" s="859"/>
      <c r="G26" s="859"/>
      <c r="H26" s="859"/>
      <c r="I26" s="859"/>
      <c r="J26" s="859"/>
      <c r="K26" s="860"/>
    </row>
    <row r="27" spans="2:11" ht="14.4" x14ac:dyDescent="0.3">
      <c r="B27" s="858"/>
      <c r="C27" s="859"/>
      <c r="D27" s="859"/>
      <c r="E27" s="859"/>
      <c r="F27" s="859"/>
      <c r="G27" s="859"/>
      <c r="H27" s="859"/>
      <c r="I27" s="859"/>
      <c r="J27" s="859"/>
      <c r="K27" s="860"/>
    </row>
    <row r="28" spans="2:11" ht="14.4" x14ac:dyDescent="0.3">
      <c r="B28" s="858"/>
      <c r="C28" s="859"/>
      <c r="D28" s="859"/>
      <c r="E28" s="859"/>
      <c r="F28" s="859"/>
      <c r="G28" s="859"/>
      <c r="H28" s="859"/>
      <c r="I28" s="859"/>
      <c r="J28" s="859"/>
      <c r="K28" s="860"/>
    </row>
    <row r="29" spans="2:11" ht="14.4" x14ac:dyDescent="0.3">
      <c r="B29" s="858"/>
      <c r="C29" s="859"/>
      <c r="D29" s="859"/>
      <c r="E29" s="859"/>
      <c r="F29" s="859"/>
      <c r="G29" s="859"/>
      <c r="H29" s="859"/>
      <c r="I29" s="859"/>
      <c r="J29" s="859"/>
      <c r="K29" s="860"/>
    </row>
    <row r="30" spans="2:11" ht="14.4" x14ac:dyDescent="0.3">
      <c r="B30" s="858"/>
      <c r="C30" s="859"/>
      <c r="D30" s="859"/>
      <c r="E30" s="859"/>
      <c r="F30" s="859"/>
      <c r="G30" s="859"/>
      <c r="H30" s="859"/>
      <c r="I30" s="859"/>
      <c r="J30" s="859"/>
      <c r="K30" s="860"/>
    </row>
    <row r="31" spans="2:11" ht="14.4" x14ac:dyDescent="0.3">
      <c r="B31" s="858"/>
      <c r="C31" s="859"/>
      <c r="D31" s="859"/>
      <c r="E31" s="859"/>
      <c r="F31" s="859"/>
      <c r="G31" s="859"/>
      <c r="H31" s="859"/>
      <c r="I31" s="859"/>
      <c r="J31" s="859"/>
      <c r="K31" s="860"/>
    </row>
    <row r="32" spans="2:11" ht="14.4" x14ac:dyDescent="0.3">
      <c r="B32" s="858"/>
      <c r="C32" s="859"/>
      <c r="D32" s="859"/>
      <c r="E32" s="859"/>
      <c r="F32" s="859"/>
      <c r="G32" s="859"/>
      <c r="H32" s="859"/>
      <c r="I32" s="859"/>
      <c r="J32" s="859"/>
      <c r="K32" s="860"/>
    </row>
    <row r="33" spans="2:12" ht="14.4" x14ac:dyDescent="0.3">
      <c r="B33" s="858"/>
      <c r="C33" s="859"/>
      <c r="D33" s="859"/>
      <c r="E33" s="859"/>
      <c r="F33" s="859"/>
      <c r="G33" s="859"/>
      <c r="H33" s="859"/>
      <c r="I33" s="859"/>
      <c r="J33" s="859"/>
      <c r="K33" s="860"/>
    </row>
    <row r="34" spans="2:12" ht="14.4" x14ac:dyDescent="0.3">
      <c r="B34" s="858"/>
      <c r="C34" s="859"/>
      <c r="D34" s="859"/>
      <c r="E34" s="859"/>
      <c r="F34" s="859"/>
      <c r="G34" s="859"/>
      <c r="H34" s="859"/>
      <c r="I34" s="859"/>
      <c r="J34" s="859"/>
      <c r="K34" s="860"/>
    </row>
    <row r="35" spans="2:12" ht="14.4" x14ac:dyDescent="0.3">
      <c r="B35" s="858"/>
      <c r="C35" s="859"/>
      <c r="D35" s="859"/>
      <c r="E35" s="859"/>
      <c r="F35" s="859"/>
      <c r="G35" s="859"/>
      <c r="H35" s="859"/>
      <c r="I35" s="859"/>
      <c r="J35" s="859"/>
      <c r="K35" s="860"/>
    </row>
    <row r="36" spans="2:12" ht="30.6" customHeight="1" x14ac:dyDescent="0.3">
      <c r="B36" s="858"/>
      <c r="C36" s="859"/>
      <c r="D36" s="859"/>
      <c r="E36" s="859"/>
      <c r="F36" s="859"/>
      <c r="G36" s="859"/>
      <c r="H36" s="859"/>
      <c r="I36" s="859"/>
      <c r="J36" s="859"/>
      <c r="K36" s="860"/>
    </row>
    <row r="37" spans="2:12" ht="14.4" x14ac:dyDescent="0.3">
      <c r="B37" s="25"/>
      <c r="C37" s="25"/>
    </row>
    <row r="38" spans="2:12" ht="14.7" customHeight="1" x14ac:dyDescent="0.3">
      <c r="B38" s="864"/>
      <c r="C38" s="864"/>
      <c r="D38" s="271" t="s">
        <v>1362</v>
      </c>
      <c r="E38" s="867" t="s">
        <v>1363</v>
      </c>
      <c r="F38" s="867"/>
      <c r="G38" s="868"/>
    </row>
    <row r="39" spans="2:12" ht="14.4" x14ac:dyDescent="0.3">
      <c r="B39" s="869" t="s">
        <v>1364</v>
      </c>
      <c r="C39" s="870"/>
      <c r="D39" s="284"/>
      <c r="E39" s="865"/>
      <c r="F39" s="865"/>
      <c r="G39" s="866"/>
    </row>
    <row r="40" spans="2:12" ht="14.4" x14ac:dyDescent="0.3">
      <c r="B40" s="864" t="s">
        <v>1345</v>
      </c>
      <c r="C40" s="864"/>
      <c r="D40" s="284"/>
      <c r="E40" s="865"/>
      <c r="F40" s="865"/>
      <c r="G40" s="866"/>
    </row>
    <row r="41" spans="2:12" ht="14.4" x14ac:dyDescent="0.3">
      <c r="B41" s="280"/>
      <c r="C41" s="257"/>
      <c r="D41" s="257"/>
    </row>
    <row r="42" spans="2:12" ht="57.6" x14ac:dyDescent="0.3">
      <c r="B42" s="269" t="s">
        <v>1365</v>
      </c>
      <c r="C42" s="269" t="s">
        <v>1366</v>
      </c>
      <c r="D42" s="269" t="s">
        <v>1367</v>
      </c>
      <c r="E42" s="273" t="s">
        <v>1368</v>
      </c>
      <c r="F42" s="273" t="s">
        <v>1369</v>
      </c>
      <c r="G42" s="272" t="s">
        <v>1370</v>
      </c>
      <c r="H42" s="272" t="s">
        <v>1371</v>
      </c>
      <c r="I42" s="58" t="s">
        <v>1372</v>
      </c>
      <c r="J42" s="58" t="s">
        <v>1373</v>
      </c>
      <c r="K42" s="285" t="s">
        <v>1374</v>
      </c>
      <c r="L42" s="274"/>
    </row>
    <row r="43" spans="2:12" ht="14.4" x14ac:dyDescent="0.3">
      <c r="B43" s="270">
        <v>1</v>
      </c>
      <c r="C43" s="281"/>
      <c r="D43" s="281"/>
      <c r="E43" s="282" t="s">
        <v>82</v>
      </c>
      <c r="F43" s="282" t="s">
        <v>82</v>
      </c>
      <c r="G43" s="282" t="s">
        <v>82</v>
      </c>
      <c r="H43" s="282" t="s">
        <v>82</v>
      </c>
      <c r="I43" s="283"/>
      <c r="J43" s="283"/>
      <c r="K43" s="281"/>
      <c r="L43" s="275"/>
    </row>
    <row r="44" spans="2:12" ht="14.4" x14ac:dyDescent="0.3">
      <c r="B44" s="270">
        <v>2</v>
      </c>
      <c r="C44" s="281"/>
      <c r="D44" s="281"/>
      <c r="E44" s="282" t="s">
        <v>82</v>
      </c>
      <c r="F44" s="282" t="s">
        <v>82</v>
      </c>
      <c r="G44" s="282" t="s">
        <v>82</v>
      </c>
      <c r="H44" s="282" t="s">
        <v>82</v>
      </c>
      <c r="I44" s="283"/>
      <c r="J44" s="283"/>
      <c r="K44" s="281"/>
      <c r="L44" s="275"/>
    </row>
    <row r="45" spans="2:12" ht="14.4" x14ac:dyDescent="0.3">
      <c r="B45" s="270">
        <v>3</v>
      </c>
      <c r="C45" s="281"/>
      <c r="D45" s="281"/>
      <c r="E45" s="282" t="s">
        <v>82</v>
      </c>
      <c r="F45" s="282" t="s">
        <v>82</v>
      </c>
      <c r="G45" s="282" t="s">
        <v>82</v>
      </c>
      <c r="H45" s="282" t="s">
        <v>82</v>
      </c>
      <c r="I45" s="283"/>
      <c r="J45" s="283"/>
      <c r="K45" s="281"/>
      <c r="L45" s="275"/>
    </row>
    <row r="46" spans="2:12" ht="14.4" x14ac:dyDescent="0.3">
      <c r="B46" s="270">
        <v>4</v>
      </c>
      <c r="C46" s="281"/>
      <c r="D46" s="281"/>
      <c r="E46" s="282" t="s">
        <v>82</v>
      </c>
      <c r="F46" s="282" t="s">
        <v>82</v>
      </c>
      <c r="G46" s="282" t="s">
        <v>82</v>
      </c>
      <c r="H46" s="282" t="s">
        <v>82</v>
      </c>
      <c r="I46" s="283"/>
      <c r="J46" s="283"/>
      <c r="K46" s="281"/>
      <c r="L46" s="275"/>
    </row>
    <row r="47" spans="2:12" ht="14.4" x14ac:dyDescent="0.3">
      <c r="B47" s="270">
        <v>5</v>
      </c>
      <c r="C47" s="281"/>
      <c r="D47" s="281"/>
      <c r="E47" s="282" t="s">
        <v>82</v>
      </c>
      <c r="F47" s="282" t="s">
        <v>82</v>
      </c>
      <c r="G47" s="282" t="s">
        <v>82</v>
      </c>
      <c r="H47" s="282" t="s">
        <v>82</v>
      </c>
      <c r="I47" s="283"/>
      <c r="J47" s="283"/>
      <c r="K47" s="281"/>
      <c r="L47" s="275"/>
    </row>
    <row r="48" spans="2:12" ht="14.4" x14ac:dyDescent="0.3">
      <c r="B48" s="270">
        <v>6</v>
      </c>
      <c r="C48" s="281"/>
      <c r="D48" s="281"/>
      <c r="E48" s="282" t="s">
        <v>82</v>
      </c>
      <c r="F48" s="282" t="s">
        <v>82</v>
      </c>
      <c r="G48" s="282" t="s">
        <v>82</v>
      </c>
      <c r="H48" s="282" t="s">
        <v>82</v>
      </c>
      <c r="I48" s="283"/>
      <c r="J48" s="283"/>
      <c r="K48" s="281"/>
      <c r="L48" s="275"/>
    </row>
    <row r="49" spans="2:12" ht="14.4" x14ac:dyDescent="0.3">
      <c r="B49" s="270">
        <v>7</v>
      </c>
      <c r="C49" s="281"/>
      <c r="D49" s="281"/>
      <c r="E49" s="282" t="s">
        <v>82</v>
      </c>
      <c r="F49" s="282" t="s">
        <v>82</v>
      </c>
      <c r="G49" s="282" t="s">
        <v>82</v>
      </c>
      <c r="H49" s="282" t="s">
        <v>82</v>
      </c>
      <c r="I49" s="283"/>
      <c r="J49" s="283"/>
      <c r="K49" s="281"/>
      <c r="L49" s="275"/>
    </row>
    <row r="50" spans="2:12" ht="14.4" x14ac:dyDescent="0.3">
      <c r="B50" s="270">
        <v>8</v>
      </c>
      <c r="C50" s="281"/>
      <c r="D50" s="281"/>
      <c r="E50" s="282" t="s">
        <v>82</v>
      </c>
      <c r="F50" s="282" t="s">
        <v>82</v>
      </c>
      <c r="G50" s="282" t="s">
        <v>82</v>
      </c>
      <c r="H50" s="282" t="s">
        <v>82</v>
      </c>
      <c r="I50" s="283"/>
      <c r="J50" s="283"/>
      <c r="K50" s="281"/>
      <c r="L50" s="275"/>
    </row>
    <row r="51" spans="2:12" ht="14.4" x14ac:dyDescent="0.3">
      <c r="B51" s="270">
        <v>9</v>
      </c>
      <c r="C51" s="281"/>
      <c r="D51" s="281"/>
      <c r="E51" s="282" t="s">
        <v>82</v>
      </c>
      <c r="F51" s="282" t="s">
        <v>82</v>
      </c>
      <c r="G51" s="282" t="s">
        <v>82</v>
      </c>
      <c r="H51" s="282" t="s">
        <v>82</v>
      </c>
      <c r="I51" s="283"/>
      <c r="J51" s="283"/>
      <c r="K51" s="281"/>
      <c r="L51" s="275"/>
    </row>
    <row r="52" spans="2:12" ht="14.4" x14ac:dyDescent="0.3">
      <c r="B52" s="270">
        <v>10</v>
      </c>
      <c r="C52" s="281"/>
      <c r="D52" s="281"/>
      <c r="E52" s="282" t="s">
        <v>82</v>
      </c>
      <c r="F52" s="282" t="s">
        <v>82</v>
      </c>
      <c r="G52" s="282" t="s">
        <v>82</v>
      </c>
      <c r="H52" s="282" t="s">
        <v>82</v>
      </c>
      <c r="I52" s="283"/>
      <c r="J52" s="283"/>
      <c r="K52" s="281"/>
      <c r="L52" s="275"/>
    </row>
    <row r="53" spans="2:12" ht="14.4" x14ac:dyDescent="0.3">
      <c r="B53" s="270">
        <v>11</v>
      </c>
      <c r="C53" s="281"/>
      <c r="D53" s="281"/>
      <c r="E53" s="282" t="s">
        <v>82</v>
      </c>
      <c r="F53" s="282" t="s">
        <v>82</v>
      </c>
      <c r="G53" s="282" t="s">
        <v>82</v>
      </c>
      <c r="H53" s="282" t="s">
        <v>82</v>
      </c>
      <c r="I53" s="283"/>
      <c r="J53" s="283"/>
      <c r="K53" s="281"/>
      <c r="L53" s="275"/>
    </row>
    <row r="54" spans="2:12" ht="14.4" x14ac:dyDescent="0.3">
      <c r="B54" s="270">
        <v>12</v>
      </c>
      <c r="C54" s="281"/>
      <c r="D54" s="281"/>
      <c r="E54" s="282" t="s">
        <v>82</v>
      </c>
      <c r="F54" s="282" t="s">
        <v>82</v>
      </c>
      <c r="G54" s="282" t="s">
        <v>82</v>
      </c>
      <c r="H54" s="282" t="s">
        <v>82</v>
      </c>
      <c r="I54" s="283"/>
      <c r="J54" s="283"/>
      <c r="K54" s="281"/>
      <c r="L54" s="275"/>
    </row>
    <row r="55" spans="2:12" ht="14.4" x14ac:dyDescent="0.3">
      <c r="B55" s="270">
        <v>13</v>
      </c>
      <c r="C55" s="281"/>
      <c r="D55" s="281"/>
      <c r="E55" s="282" t="s">
        <v>82</v>
      </c>
      <c r="F55" s="282" t="s">
        <v>82</v>
      </c>
      <c r="G55" s="282" t="s">
        <v>82</v>
      </c>
      <c r="H55" s="282" t="s">
        <v>82</v>
      </c>
      <c r="I55" s="283"/>
      <c r="J55" s="283"/>
      <c r="K55" s="281"/>
      <c r="L55" s="275"/>
    </row>
    <row r="56" spans="2:12" ht="14.4" x14ac:dyDescent="0.3">
      <c r="B56" s="270">
        <v>14</v>
      </c>
      <c r="C56" s="281"/>
      <c r="D56" s="281"/>
      <c r="E56" s="282" t="s">
        <v>82</v>
      </c>
      <c r="F56" s="282" t="s">
        <v>82</v>
      </c>
      <c r="G56" s="282" t="s">
        <v>82</v>
      </c>
      <c r="H56" s="282" t="s">
        <v>82</v>
      </c>
      <c r="I56" s="283"/>
      <c r="J56" s="283"/>
      <c r="K56" s="281"/>
      <c r="L56" s="275"/>
    </row>
    <row r="57" spans="2:12" ht="14.4" x14ac:dyDescent="0.3">
      <c r="B57" s="270">
        <v>15</v>
      </c>
      <c r="C57" s="281"/>
      <c r="D57" s="281"/>
      <c r="E57" s="282" t="s">
        <v>82</v>
      </c>
      <c r="F57" s="282" t="s">
        <v>82</v>
      </c>
      <c r="G57" s="282" t="s">
        <v>82</v>
      </c>
      <c r="H57" s="282" t="s">
        <v>82</v>
      </c>
      <c r="I57" s="283"/>
      <c r="J57" s="283"/>
      <c r="K57" s="281"/>
      <c r="L57" s="275"/>
    </row>
    <row r="58" spans="2:12" ht="14.4" x14ac:dyDescent="0.3">
      <c r="B58" s="270">
        <v>16</v>
      </c>
      <c r="C58" s="281"/>
      <c r="D58" s="281"/>
      <c r="E58" s="282" t="s">
        <v>82</v>
      </c>
      <c r="F58" s="282" t="s">
        <v>82</v>
      </c>
      <c r="G58" s="282" t="s">
        <v>82</v>
      </c>
      <c r="H58" s="282" t="s">
        <v>82</v>
      </c>
      <c r="I58" s="283"/>
      <c r="J58" s="283"/>
      <c r="K58" s="281"/>
      <c r="L58" s="275"/>
    </row>
    <row r="59" spans="2:12" ht="14.4" x14ac:dyDescent="0.3">
      <c r="B59" s="270">
        <v>17</v>
      </c>
      <c r="C59" s="281"/>
      <c r="D59" s="281"/>
      <c r="E59" s="282" t="s">
        <v>82</v>
      </c>
      <c r="F59" s="282" t="s">
        <v>82</v>
      </c>
      <c r="G59" s="282" t="s">
        <v>82</v>
      </c>
      <c r="H59" s="282" t="s">
        <v>82</v>
      </c>
      <c r="I59" s="283"/>
      <c r="J59" s="283"/>
      <c r="K59" s="281"/>
      <c r="L59" s="275"/>
    </row>
    <row r="60" spans="2:12" ht="14.4" x14ac:dyDescent="0.3">
      <c r="B60" s="270">
        <v>18</v>
      </c>
      <c r="C60" s="281"/>
      <c r="D60" s="281"/>
      <c r="E60" s="282" t="s">
        <v>82</v>
      </c>
      <c r="F60" s="282" t="s">
        <v>82</v>
      </c>
      <c r="G60" s="282" t="s">
        <v>82</v>
      </c>
      <c r="H60" s="282" t="s">
        <v>82</v>
      </c>
      <c r="I60" s="283"/>
      <c r="J60" s="283"/>
      <c r="K60" s="281"/>
      <c r="L60" s="275"/>
    </row>
    <row r="61" spans="2:12" ht="14.4" x14ac:dyDescent="0.3">
      <c r="B61" s="270">
        <v>19</v>
      </c>
      <c r="C61" s="281"/>
      <c r="D61" s="281"/>
      <c r="E61" s="282" t="s">
        <v>82</v>
      </c>
      <c r="F61" s="282" t="s">
        <v>82</v>
      </c>
      <c r="G61" s="282" t="s">
        <v>82</v>
      </c>
      <c r="H61" s="282" t="s">
        <v>82</v>
      </c>
      <c r="I61" s="283"/>
      <c r="J61" s="283"/>
      <c r="K61" s="281"/>
      <c r="L61" s="275"/>
    </row>
    <row r="62" spans="2:12" ht="14.4" x14ac:dyDescent="0.3">
      <c r="B62" s="270">
        <v>20</v>
      </c>
      <c r="C62" s="281"/>
      <c r="D62" s="281"/>
      <c r="E62" s="282" t="s">
        <v>82</v>
      </c>
      <c r="F62" s="282" t="s">
        <v>82</v>
      </c>
      <c r="G62" s="282" t="s">
        <v>82</v>
      </c>
      <c r="H62" s="282" t="s">
        <v>82</v>
      </c>
      <c r="I62" s="283"/>
      <c r="J62" s="283"/>
      <c r="K62" s="281"/>
      <c r="L62" s="275"/>
    </row>
    <row r="63" spans="2:12" ht="14.4" x14ac:dyDescent="0.3"/>
    <row r="64" spans="2:12" ht="14.4" x14ac:dyDescent="0.3">
      <c r="B64" s="56"/>
    </row>
    <row r="65" spans="2:6" ht="14.4" x14ac:dyDescent="0.3">
      <c r="F65" s="57"/>
    </row>
    <row r="66" spans="2:6" ht="14.4" hidden="1" x14ac:dyDescent="0.3"/>
    <row r="67" spans="2:6" ht="14.4" hidden="1" x14ac:dyDescent="0.3"/>
    <row r="68" spans="2:6" ht="14.4" hidden="1" x14ac:dyDescent="0.3">
      <c r="B68" s="56"/>
    </row>
    <row r="69" spans="2:6" ht="14.4" hidden="1" x14ac:dyDescent="0.3"/>
    <row r="70" spans="2:6" ht="14.4" hidden="1" x14ac:dyDescent="0.3"/>
    <row r="71" spans="2:6" ht="14.4" hidden="1" x14ac:dyDescent="0.3"/>
    <row r="72" spans="2:6" ht="14.4" hidden="1" x14ac:dyDescent="0.3"/>
    <row r="73" spans="2:6" ht="14.4" hidden="1" x14ac:dyDescent="0.3"/>
    <row r="74" spans="2:6" ht="14.4" hidden="1" x14ac:dyDescent="0.3"/>
    <row r="75" spans="2:6" ht="14.4" hidden="1" x14ac:dyDescent="0.3"/>
    <row r="76" spans="2:6" ht="14.4" hidden="1" x14ac:dyDescent="0.3"/>
    <row r="77" spans="2:6" ht="14.4" hidden="1" x14ac:dyDescent="0.3"/>
    <row r="78" spans="2:6" ht="14.4" hidden="1" x14ac:dyDescent="0.3"/>
    <row r="79" spans="2:6" ht="14.4" hidden="1" x14ac:dyDescent="0.3"/>
    <row r="80" spans="2:6" ht="14.4" hidden="1" x14ac:dyDescent="0.3"/>
    <row r="81" spans="2:2" ht="14.4" hidden="1" x14ac:dyDescent="0.3"/>
    <row r="82" spans="2:2" ht="14.4" hidden="1" x14ac:dyDescent="0.3"/>
    <row r="83" spans="2:2" ht="14.4" hidden="1" x14ac:dyDescent="0.3"/>
    <row r="84" spans="2:2" ht="14.4" hidden="1" x14ac:dyDescent="0.3"/>
    <row r="85" spans="2:2" ht="14.4" hidden="1" x14ac:dyDescent="0.3">
      <c r="B85" s="56"/>
    </row>
    <row r="86" spans="2:2" ht="15" hidden="1" customHeight="1" x14ac:dyDescent="0.3"/>
    <row r="87" spans="2:2" ht="15" hidden="1" customHeight="1" x14ac:dyDescent="0.3"/>
    <row r="88" spans="2:2" ht="15" hidden="1" customHeight="1" x14ac:dyDescent="0.3"/>
    <row r="89" spans="2:2" ht="15" hidden="1" customHeight="1" x14ac:dyDescent="0.3"/>
    <row r="90" spans="2:2" ht="15" hidden="1" customHeight="1" x14ac:dyDescent="0.3"/>
    <row r="91" spans="2:2" ht="15" hidden="1" customHeight="1" x14ac:dyDescent="0.3"/>
    <row r="92" spans="2:2" ht="15" hidden="1" customHeight="1" x14ac:dyDescent="0.3"/>
    <row r="93" spans="2:2" ht="15" hidden="1" customHeight="1" x14ac:dyDescent="0.3"/>
    <row r="94" spans="2:2" ht="15" hidden="1" customHeight="1" x14ac:dyDescent="0.3"/>
    <row r="95" spans="2:2" ht="15" hidden="1" customHeight="1" x14ac:dyDescent="0.3"/>
    <row r="96" spans="2:2"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sheetData>
  <sheetProtection formatCells="0" formatColumns="0" formatRows="0" insertColumns="0" insertRows="0" deleteColumns="0" deleteRows="0"/>
  <mergeCells count="8">
    <mergeCell ref="B3:K36"/>
    <mergeCell ref="B2:K2"/>
    <mergeCell ref="B40:C40"/>
    <mergeCell ref="E40:G40"/>
    <mergeCell ref="B38:C38"/>
    <mergeCell ref="E38:G38"/>
    <mergeCell ref="B39:C39"/>
    <mergeCell ref="E39:G39"/>
  </mergeCells>
  <conditionalFormatting sqref="E42:K42">
    <cfRule type="expression" dxfId="8" priority="1">
      <formula>$P$1=2</formula>
    </cfRule>
  </conditionalFormatting>
  <dataValidations count="2">
    <dataValidation type="list" allowBlank="1" showInputMessage="1" showErrorMessage="1" sqref="G43:G62 E43:E62" xr:uid="{00000000-0002-0000-1300-000000000000}">
      <formula1>$P$2:$P$4</formula1>
    </dataValidation>
    <dataValidation type="list" allowBlank="1" showInputMessage="1" showErrorMessage="1" sqref="F43:F62 H43:H62" xr:uid="{00000000-0002-0000-1300-000001000000}">
      <formula1>$Q$2:$Q$6</formula1>
    </dataValidation>
  </dataValidations>
  <pageMargins left="0.7" right="0.7" top="0.75" bottom="0.75" header="0.3" footer="0.3"/>
  <pageSetup paperSize="9" scale="4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XFC1048576"/>
  <sheetViews>
    <sheetView workbookViewId="0"/>
  </sheetViews>
  <sheetFormatPr defaultColWidth="0" defaultRowHeight="14.4" zeroHeight="1" x14ac:dyDescent="0.3"/>
  <cols>
    <col min="1" max="1" width="2.6640625" style="2" customWidth="1"/>
    <col min="2" max="13" width="9.33203125" customWidth="1"/>
    <col min="14" max="14" width="10.44140625" customWidth="1"/>
    <col min="15" max="15" width="2.6640625" customWidth="1"/>
    <col min="16" max="16383" width="9.33203125" hidden="1"/>
    <col min="16384" max="16384" width="9.5546875" hidden="1"/>
  </cols>
  <sheetData>
    <row r="1" spans="2:14" x14ac:dyDescent="0.3">
      <c r="B1" s="252" t="s">
        <v>1375</v>
      </c>
    </row>
    <row r="2" spans="2:14" x14ac:dyDescent="0.3">
      <c r="B2" s="875" t="s">
        <v>53</v>
      </c>
      <c r="C2" s="876"/>
      <c r="D2" s="876"/>
      <c r="E2" s="876"/>
      <c r="F2" s="876"/>
      <c r="G2" s="876"/>
      <c r="H2" s="876"/>
      <c r="I2" s="876"/>
      <c r="J2" s="876"/>
      <c r="K2" s="876"/>
      <c r="L2" s="876"/>
      <c r="M2" s="876"/>
      <c r="N2" s="877"/>
    </row>
    <row r="3" spans="2:14" ht="14.4" customHeight="1" x14ac:dyDescent="0.3">
      <c r="B3" s="878" t="s">
        <v>1531</v>
      </c>
      <c r="C3" s="879"/>
      <c r="D3" s="879"/>
      <c r="E3" s="879"/>
      <c r="F3" s="879"/>
      <c r="G3" s="879"/>
      <c r="H3" s="879"/>
      <c r="I3" s="879"/>
      <c r="J3" s="879"/>
      <c r="K3" s="879"/>
      <c r="L3" s="879"/>
      <c r="M3" s="879"/>
      <c r="N3" s="880"/>
    </row>
    <row r="4" spans="2:14" x14ac:dyDescent="0.3">
      <c r="B4" s="879"/>
      <c r="C4" s="879"/>
      <c r="D4" s="879"/>
      <c r="E4" s="879"/>
      <c r="F4" s="879"/>
      <c r="G4" s="879"/>
      <c r="H4" s="879"/>
      <c r="I4" s="879"/>
      <c r="J4" s="879"/>
      <c r="K4" s="879"/>
      <c r="L4" s="879"/>
      <c r="M4" s="879"/>
      <c r="N4" s="880"/>
    </row>
    <row r="5" spans="2:14" x14ac:dyDescent="0.3">
      <c r="B5" s="879"/>
      <c r="C5" s="879"/>
      <c r="D5" s="879"/>
      <c r="E5" s="879"/>
      <c r="F5" s="879"/>
      <c r="G5" s="879"/>
      <c r="H5" s="879"/>
      <c r="I5" s="879"/>
      <c r="J5" s="879"/>
      <c r="K5" s="879"/>
      <c r="L5" s="879"/>
      <c r="M5" s="879"/>
      <c r="N5" s="880"/>
    </row>
    <row r="6" spans="2:14" x14ac:dyDescent="0.3">
      <c r="B6" s="879"/>
      <c r="C6" s="879"/>
      <c r="D6" s="879"/>
      <c r="E6" s="879"/>
      <c r="F6" s="879"/>
      <c r="G6" s="879"/>
      <c r="H6" s="879"/>
      <c r="I6" s="879"/>
      <c r="J6" s="879"/>
      <c r="K6" s="879"/>
      <c r="L6" s="879"/>
      <c r="M6" s="879"/>
      <c r="N6" s="880"/>
    </row>
    <row r="7" spans="2:14" x14ac:dyDescent="0.3">
      <c r="B7" s="879"/>
      <c r="C7" s="879"/>
      <c r="D7" s="879"/>
      <c r="E7" s="879"/>
      <c r="F7" s="879"/>
      <c r="G7" s="879"/>
      <c r="H7" s="879"/>
      <c r="I7" s="879"/>
      <c r="J7" s="879"/>
      <c r="K7" s="879"/>
      <c r="L7" s="879"/>
      <c r="M7" s="879"/>
      <c r="N7" s="880"/>
    </row>
    <row r="8" spans="2:14" x14ac:dyDescent="0.3">
      <c r="B8" s="879"/>
      <c r="C8" s="879"/>
      <c r="D8" s="879"/>
      <c r="E8" s="879"/>
      <c r="F8" s="879"/>
      <c r="G8" s="879"/>
      <c r="H8" s="879"/>
      <c r="I8" s="879"/>
      <c r="J8" s="879"/>
      <c r="K8" s="879"/>
      <c r="L8" s="879"/>
      <c r="M8" s="879"/>
      <c r="N8" s="880"/>
    </row>
    <row r="9" spans="2:14" x14ac:dyDescent="0.3">
      <c r="B9" s="879"/>
      <c r="C9" s="879"/>
      <c r="D9" s="879"/>
      <c r="E9" s="879"/>
      <c r="F9" s="879"/>
      <c r="G9" s="879"/>
      <c r="H9" s="879"/>
      <c r="I9" s="879"/>
      <c r="J9" s="879"/>
      <c r="K9" s="879"/>
      <c r="L9" s="879"/>
      <c r="M9" s="879"/>
      <c r="N9" s="880"/>
    </row>
    <row r="10" spans="2:14" x14ac:dyDescent="0.3">
      <c r="B10" s="879"/>
      <c r="C10" s="879"/>
      <c r="D10" s="879"/>
      <c r="E10" s="879"/>
      <c r="F10" s="879"/>
      <c r="G10" s="879"/>
      <c r="H10" s="879"/>
      <c r="I10" s="879"/>
      <c r="J10" s="879"/>
      <c r="K10" s="879"/>
      <c r="L10" s="879"/>
      <c r="M10" s="879"/>
      <c r="N10" s="880"/>
    </row>
    <row r="11" spans="2:14" x14ac:dyDescent="0.3">
      <c r="B11" s="879"/>
      <c r="C11" s="879"/>
      <c r="D11" s="879"/>
      <c r="E11" s="879"/>
      <c r="F11" s="879"/>
      <c r="G11" s="879"/>
      <c r="H11" s="879"/>
      <c r="I11" s="879"/>
      <c r="J11" s="879"/>
      <c r="K11" s="879"/>
      <c r="L11" s="879"/>
      <c r="M11" s="879"/>
      <c r="N11" s="880"/>
    </row>
    <row r="12" spans="2:14" x14ac:dyDescent="0.3">
      <c r="B12" s="879"/>
      <c r="C12" s="879"/>
      <c r="D12" s="879"/>
      <c r="E12" s="879"/>
      <c r="F12" s="879"/>
      <c r="G12" s="879"/>
      <c r="H12" s="879"/>
      <c r="I12" s="879"/>
      <c r="J12" s="879"/>
      <c r="K12" s="879"/>
      <c r="L12" s="879"/>
      <c r="M12" s="879"/>
      <c r="N12" s="880"/>
    </row>
    <row r="13" spans="2:14" x14ac:dyDescent="0.3">
      <c r="B13" s="879"/>
      <c r="C13" s="879"/>
      <c r="D13" s="879"/>
      <c r="E13" s="879"/>
      <c r="F13" s="879"/>
      <c r="G13" s="879"/>
      <c r="H13" s="879"/>
      <c r="I13" s="879"/>
      <c r="J13" s="879"/>
      <c r="K13" s="879"/>
      <c r="L13" s="879"/>
      <c r="M13" s="879"/>
      <c r="N13" s="880"/>
    </row>
    <row r="14" spans="2:14" x14ac:dyDescent="0.3">
      <c r="B14" s="879"/>
      <c r="C14" s="879"/>
      <c r="D14" s="879"/>
      <c r="E14" s="879"/>
      <c r="F14" s="879"/>
      <c r="G14" s="879"/>
      <c r="H14" s="879"/>
      <c r="I14" s="879"/>
      <c r="J14" s="879"/>
      <c r="K14" s="879"/>
      <c r="L14" s="879"/>
      <c r="M14" s="879"/>
      <c r="N14" s="880"/>
    </row>
    <row r="15" spans="2:14" x14ac:dyDescent="0.3">
      <c r="B15" s="879"/>
      <c r="C15" s="879"/>
      <c r="D15" s="879"/>
      <c r="E15" s="879"/>
      <c r="F15" s="879"/>
      <c r="G15" s="879"/>
      <c r="H15" s="879"/>
      <c r="I15" s="879"/>
      <c r="J15" s="879"/>
      <c r="K15" s="879"/>
      <c r="L15" s="879"/>
      <c r="M15" s="879"/>
      <c r="N15" s="880"/>
    </row>
    <row r="16" spans="2:14" x14ac:dyDescent="0.3">
      <c r="B16" s="879"/>
      <c r="C16" s="879"/>
      <c r="D16" s="879"/>
      <c r="E16" s="879"/>
      <c r="F16" s="879"/>
      <c r="G16" s="879"/>
      <c r="H16" s="879"/>
      <c r="I16" s="879"/>
      <c r="J16" s="879"/>
      <c r="K16" s="879"/>
      <c r="L16" s="879"/>
      <c r="M16" s="879"/>
      <c r="N16" s="880"/>
    </row>
    <row r="17" spans="2:21" x14ac:dyDescent="0.3">
      <c r="B17" s="879"/>
      <c r="C17" s="879"/>
      <c r="D17" s="879"/>
      <c r="E17" s="879"/>
      <c r="F17" s="879"/>
      <c r="G17" s="879"/>
      <c r="H17" s="879"/>
      <c r="I17" s="879"/>
      <c r="J17" s="879"/>
      <c r="K17" s="879"/>
      <c r="L17" s="879"/>
      <c r="M17" s="879"/>
      <c r="N17" s="880"/>
    </row>
    <row r="18" spans="2:21" ht="84.75" customHeight="1" x14ac:dyDescent="0.3">
      <c r="B18" s="879"/>
      <c r="C18" s="879"/>
      <c r="D18" s="879"/>
      <c r="E18" s="879"/>
      <c r="F18" s="879"/>
      <c r="G18" s="879"/>
      <c r="H18" s="879"/>
      <c r="I18" s="879"/>
      <c r="J18" s="879"/>
      <c r="K18" s="879"/>
      <c r="L18" s="879"/>
      <c r="M18" s="879"/>
      <c r="N18" s="880"/>
      <c r="Q18" s="367"/>
      <c r="R18" s="367"/>
      <c r="S18" s="367"/>
      <c r="T18" s="367"/>
      <c r="U18" s="367"/>
    </row>
    <row r="19" spans="2:21" x14ac:dyDescent="0.3">
      <c r="B19" s="392"/>
      <c r="C19" s="367"/>
      <c r="D19" s="367"/>
      <c r="E19" s="367"/>
      <c r="F19" s="367"/>
      <c r="G19" s="367"/>
      <c r="H19" s="367"/>
      <c r="I19" s="367"/>
      <c r="J19" s="367"/>
      <c r="K19" s="367"/>
      <c r="L19" s="367"/>
      <c r="M19" s="367"/>
      <c r="N19" s="367"/>
      <c r="Q19" s="367"/>
      <c r="R19" s="367"/>
      <c r="S19" s="367"/>
      <c r="T19" s="367"/>
      <c r="U19" s="367"/>
    </row>
    <row r="20" spans="2:21" x14ac:dyDescent="0.3">
      <c r="B20" s="882" t="s">
        <v>1376</v>
      </c>
      <c r="C20" s="882"/>
      <c r="D20" s="882"/>
      <c r="E20" s="882"/>
      <c r="F20" s="882"/>
      <c r="G20" s="882"/>
      <c r="H20" s="882"/>
      <c r="I20" s="882"/>
      <c r="J20" s="882"/>
      <c r="K20" s="882"/>
      <c r="L20" s="882"/>
      <c r="M20" s="882"/>
      <c r="N20" s="882"/>
      <c r="Q20" s="399" t="s">
        <v>82</v>
      </c>
      <c r="R20" s="367"/>
      <c r="S20" s="367"/>
      <c r="T20" s="367"/>
      <c r="U20" s="367"/>
    </row>
    <row r="21" spans="2:21" ht="15" hidden="1" customHeight="1" x14ac:dyDescent="0.3">
      <c r="B21" s="393" t="s">
        <v>1377</v>
      </c>
      <c r="C21" s="393"/>
      <c r="D21" s="393"/>
      <c r="E21" s="393"/>
      <c r="F21" s="393"/>
      <c r="G21" s="393"/>
      <c r="H21" s="393"/>
      <c r="I21" s="393" t="s">
        <v>82</v>
      </c>
      <c r="J21" s="393"/>
      <c r="K21" s="393"/>
      <c r="L21" s="394"/>
      <c r="M21" s="394"/>
      <c r="N21" s="394"/>
      <c r="Q21" s="367" t="s">
        <v>1378</v>
      </c>
      <c r="R21" s="367"/>
      <c r="S21" s="367"/>
      <c r="T21" s="367"/>
      <c r="U21" s="367"/>
    </row>
    <row r="22" spans="2:21" ht="15" customHeight="1" x14ac:dyDescent="0.3">
      <c r="B22" s="881" t="s">
        <v>1379</v>
      </c>
      <c r="C22" s="881"/>
      <c r="D22" s="881"/>
      <c r="E22" s="881"/>
      <c r="F22" s="881"/>
      <c r="G22" s="881"/>
      <c r="H22" s="881"/>
      <c r="I22" s="881"/>
      <c r="J22" s="881"/>
      <c r="K22" s="881"/>
      <c r="L22" s="883"/>
      <c r="M22" s="883"/>
      <c r="N22" s="883"/>
      <c r="Q22" s="367" t="s">
        <v>1380</v>
      </c>
      <c r="R22" s="367"/>
      <c r="S22" s="367"/>
      <c r="T22" s="367"/>
      <c r="U22" s="367"/>
    </row>
    <row r="23" spans="2:21" ht="36" customHeight="1" x14ac:dyDescent="0.3">
      <c r="B23" s="871" t="s">
        <v>1381</v>
      </c>
      <c r="C23" s="872"/>
      <c r="D23" s="872"/>
      <c r="E23" s="872"/>
      <c r="F23" s="872"/>
      <c r="G23" s="872"/>
      <c r="H23" s="872"/>
      <c r="I23" s="872"/>
      <c r="J23" s="872"/>
      <c r="K23" s="872"/>
      <c r="L23" s="872"/>
      <c r="M23" s="872"/>
      <c r="N23" s="873"/>
      <c r="Q23" s="367" t="s">
        <v>1382</v>
      </c>
      <c r="R23" s="367"/>
      <c r="S23" s="367"/>
      <c r="T23" s="367"/>
      <c r="U23" s="367"/>
    </row>
    <row r="24" spans="2:21" ht="82.5" customHeight="1" x14ac:dyDescent="0.3">
      <c r="B24" s="874"/>
      <c r="C24" s="874"/>
      <c r="D24" s="874"/>
      <c r="E24" s="874"/>
      <c r="F24" s="874"/>
      <c r="G24" s="874"/>
      <c r="H24" s="874"/>
      <c r="I24" s="874"/>
      <c r="J24" s="874"/>
      <c r="K24" s="874"/>
      <c r="L24" s="874"/>
      <c r="M24" s="874"/>
      <c r="N24" s="874"/>
      <c r="Q24" s="367"/>
      <c r="R24" s="367"/>
      <c r="S24" s="367"/>
      <c r="T24" s="367"/>
      <c r="U24" s="367"/>
    </row>
    <row r="25" spans="2:21" ht="15" hidden="1" customHeight="1" x14ac:dyDescent="0.3">
      <c r="B25" s="286"/>
      <c r="C25" s="287"/>
      <c r="D25" s="287"/>
      <c r="E25" s="287"/>
      <c r="F25" s="287"/>
      <c r="G25" s="287"/>
      <c r="H25" s="287"/>
      <c r="I25" s="287"/>
      <c r="J25" s="287"/>
      <c r="K25" s="288"/>
    </row>
    <row r="26" spans="2:21" ht="15" hidden="1" customHeight="1" x14ac:dyDescent="0.3">
      <c r="B26" s="289"/>
      <c r="C26" s="290"/>
      <c r="D26" s="290"/>
      <c r="E26" s="290"/>
      <c r="F26" s="290"/>
      <c r="G26" s="290"/>
      <c r="H26" s="290"/>
      <c r="I26" s="290"/>
      <c r="J26" s="290"/>
      <c r="K26" s="291"/>
    </row>
    <row r="1048575" ht="4.5" customHeight="1" x14ac:dyDescent="0.3"/>
    <row r="1048576" ht="8.25" customHeight="1" x14ac:dyDescent="0.3"/>
  </sheetData>
  <mergeCells count="7">
    <mergeCell ref="B23:N23"/>
    <mergeCell ref="B24:N24"/>
    <mergeCell ref="B2:N2"/>
    <mergeCell ref="B3:N18"/>
    <mergeCell ref="B22:K22"/>
    <mergeCell ref="B20:N20"/>
    <mergeCell ref="L22:N22"/>
  </mergeCells>
  <dataValidations count="2">
    <dataValidation type="list" allowBlank="1" showInputMessage="1" showErrorMessage="1" sqref="I21:K21" xr:uid="{00000000-0002-0000-1400-000000000000}">
      <formula1>$Q$24:$Q$27</formula1>
    </dataValidation>
    <dataValidation type="list" allowBlank="1" showInputMessage="1" showErrorMessage="1" sqref="L22:N22" xr:uid="{00000000-0002-0000-1400-000001000000}">
      <formula1>$Q$20:$Q$23</formula1>
    </dataValidation>
  </dataValidations>
  <pageMargins left="0.7" right="0.7" top="0.75" bottom="0.75" header="0.3" footer="0.3"/>
  <pageSetup scale="7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F43"/>
  <sheetViews>
    <sheetView workbookViewId="0"/>
  </sheetViews>
  <sheetFormatPr defaultColWidth="0" defaultRowHeight="14.7" customHeight="1" zeroHeight="1" x14ac:dyDescent="0.3"/>
  <cols>
    <col min="1" max="1" width="2.6640625" style="16" customWidth="1"/>
    <col min="2" max="2" width="40.33203125" style="16" customWidth="1"/>
    <col min="3" max="3" width="47.33203125" style="16" customWidth="1"/>
    <col min="4" max="4" width="2.6640625" style="16" customWidth="1"/>
    <col min="5" max="16384" width="8.6640625" style="16" hidden="1"/>
  </cols>
  <sheetData>
    <row r="1" spans="2:6" ht="14.4" x14ac:dyDescent="0.3">
      <c r="B1" s="197" t="s">
        <v>1383</v>
      </c>
      <c r="F1" s="133" t="s">
        <v>637</v>
      </c>
    </row>
    <row r="2" spans="2:6" ht="14.4" x14ac:dyDescent="0.3">
      <c r="B2" s="582" t="s">
        <v>53</v>
      </c>
      <c r="C2" s="582"/>
      <c r="F2" s="233" t="s">
        <v>82</v>
      </c>
    </row>
    <row r="3" spans="2:6" ht="16.5" customHeight="1" x14ac:dyDescent="0.3">
      <c r="B3" s="594" t="s">
        <v>1384</v>
      </c>
      <c r="C3" s="639"/>
      <c r="F3" s="133" t="s">
        <v>118</v>
      </c>
    </row>
    <row r="4" spans="2:6" ht="16.5" customHeight="1" x14ac:dyDescent="0.3">
      <c r="B4" s="884"/>
      <c r="C4" s="885"/>
      <c r="F4" s="133" t="s">
        <v>123</v>
      </c>
    </row>
    <row r="5" spans="2:6" ht="16.5" customHeight="1" x14ac:dyDescent="0.3">
      <c r="B5" s="884"/>
      <c r="C5" s="885"/>
    </row>
    <row r="6" spans="2:6" ht="16.5" customHeight="1" x14ac:dyDescent="0.3">
      <c r="B6" s="884"/>
      <c r="C6" s="885"/>
    </row>
    <row r="7" spans="2:6" ht="16.5" customHeight="1" x14ac:dyDescent="0.3">
      <c r="B7" s="884"/>
      <c r="C7" s="885"/>
    </row>
    <row r="8" spans="2:6" ht="16.5" customHeight="1" x14ac:dyDescent="0.3">
      <c r="B8" s="884"/>
      <c r="C8" s="885"/>
    </row>
    <row r="9" spans="2:6" ht="16.5" customHeight="1" x14ac:dyDescent="0.3">
      <c r="B9" s="886"/>
      <c r="C9" s="887"/>
    </row>
    <row r="10" spans="2:6" ht="16.5" customHeight="1" x14ac:dyDescent="0.3">
      <c r="B10" s="155"/>
      <c r="C10" s="155"/>
    </row>
    <row r="11" spans="2:6" ht="18.75" customHeight="1" x14ac:dyDescent="0.3">
      <c r="B11" s="156" t="s">
        <v>1197</v>
      </c>
      <c r="C11" s="171"/>
    </row>
    <row r="12" spans="2:6" ht="18.75" customHeight="1" x14ac:dyDescent="0.3">
      <c r="B12" s="193" t="s">
        <v>1385</v>
      </c>
      <c r="C12" s="172" t="s">
        <v>82</v>
      </c>
    </row>
    <row r="13" spans="2:6" s="21" customFormat="1" ht="17.7" customHeight="1" x14ac:dyDescent="0.3">
      <c r="B13" s="173"/>
      <c r="C13" s="173"/>
    </row>
    <row r="14" spans="2:6" ht="32.25" customHeight="1" x14ac:dyDescent="0.3">
      <c r="B14" s="202" t="s">
        <v>1386</v>
      </c>
      <c r="C14" s="202" t="s">
        <v>1387</v>
      </c>
    </row>
    <row r="15" spans="2:6" ht="24.6" customHeight="1" x14ac:dyDescent="0.3">
      <c r="B15" s="157"/>
      <c r="C15" s="157"/>
    </row>
    <row r="16" spans="2:6" ht="24" customHeight="1" x14ac:dyDescent="0.3">
      <c r="B16" s="157"/>
      <c r="C16" s="157"/>
    </row>
    <row r="17" spans="2:3" ht="24" customHeight="1" x14ac:dyDescent="0.3">
      <c r="B17" s="157"/>
      <c r="C17" s="157"/>
    </row>
    <row r="18" spans="2:3" ht="26.1" customHeight="1" x14ac:dyDescent="0.3">
      <c r="B18" s="157"/>
      <c r="C18" s="157"/>
    </row>
    <row r="19" spans="2:3" ht="14.4" x14ac:dyDescent="0.3"/>
    <row r="20" spans="2:3" ht="14.4" x14ac:dyDescent="0.3"/>
    <row r="21" spans="2:3" ht="14.4" x14ac:dyDescent="0.3"/>
    <row r="22" spans="2:3" ht="14.4" x14ac:dyDescent="0.3"/>
    <row r="23" spans="2:3" ht="14.4" x14ac:dyDescent="0.3"/>
    <row r="24" spans="2:3" ht="14.4" x14ac:dyDescent="0.3"/>
    <row r="25" spans="2:3" ht="14.4" hidden="1" x14ac:dyDescent="0.3"/>
    <row r="26" spans="2:3" ht="14.4" hidden="1" x14ac:dyDescent="0.3"/>
    <row r="27" spans="2:3" ht="14.4" hidden="1" x14ac:dyDescent="0.3"/>
    <row r="28" spans="2:3" ht="14.4" hidden="1" x14ac:dyDescent="0.3"/>
    <row r="29" spans="2:3" ht="14.4" hidden="1" x14ac:dyDescent="0.3"/>
    <row r="30" spans="2:3" ht="14.4" hidden="1" x14ac:dyDescent="0.3"/>
    <row r="43" ht="14.7" customHeight="1" x14ac:dyDescent="0.3"/>
  </sheetData>
  <sheetProtection formatCells="0" formatColumns="0" formatRows="0" insertColumns="0" insertRows="0" deleteColumns="0" deleteRows="0"/>
  <mergeCells count="2">
    <mergeCell ref="B2:C2"/>
    <mergeCell ref="B3:C9"/>
  </mergeCells>
  <dataValidations count="2">
    <dataValidation type="date" errorStyle="warning" operator="greaterThanOrEqual" allowBlank="1" showErrorMessage="1" errorTitle="Date error" error="Date field is region sensitive. If this is not working please check your computer date and time settings." prompt="Enter numerical date as 'xx/xx/xxxx'. Format is regional sensitive." sqref="C11" xr:uid="{00000000-0002-0000-1500-000000000000}">
      <formula1>36892</formula1>
    </dataValidation>
    <dataValidation type="list" allowBlank="1" showInputMessage="1" showErrorMessage="1" sqref="C12" xr:uid="{00000000-0002-0000-1500-000001000000}">
      <formula1>$F$2:$F$4</formula1>
    </dataValidation>
  </dataValidations>
  <pageMargins left="0.7" right="0.7" top="0.75" bottom="0.75" header="0.3" footer="0.3"/>
  <pageSetup paperSize="9" scale="9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M32"/>
  <sheetViews>
    <sheetView workbookViewId="0"/>
  </sheetViews>
  <sheetFormatPr defaultColWidth="0" defaultRowHeight="14.4" x14ac:dyDescent="0.3"/>
  <cols>
    <col min="1" max="1" width="2.6640625" style="2" customWidth="1"/>
    <col min="2" max="12" width="10.44140625" style="2" customWidth="1"/>
    <col min="13" max="13" width="2.6640625" style="2" customWidth="1"/>
    <col min="14" max="16384" width="9.33203125" style="2" hidden="1"/>
  </cols>
  <sheetData>
    <row r="1" spans="1:12" x14ac:dyDescent="0.3">
      <c r="A1" s="85"/>
      <c r="B1" s="196" t="s">
        <v>1388</v>
      </c>
    </row>
    <row r="2" spans="1:12" x14ac:dyDescent="0.3">
      <c r="B2" s="888" t="s">
        <v>53</v>
      </c>
      <c r="C2" s="889"/>
      <c r="D2" s="889"/>
      <c r="E2" s="889"/>
      <c r="F2" s="889"/>
      <c r="G2" s="889"/>
      <c r="H2" s="889"/>
      <c r="I2" s="889"/>
      <c r="J2" s="889"/>
      <c r="K2" s="889"/>
      <c r="L2" s="890"/>
    </row>
    <row r="3" spans="1:12" ht="26.25" customHeight="1" x14ac:dyDescent="0.3">
      <c r="B3" s="891" t="s">
        <v>1389</v>
      </c>
      <c r="C3" s="892"/>
      <c r="D3" s="892"/>
      <c r="E3" s="892"/>
      <c r="F3" s="892"/>
      <c r="G3" s="892"/>
      <c r="H3" s="892"/>
      <c r="I3" s="892"/>
      <c r="J3" s="892"/>
      <c r="K3" s="892"/>
      <c r="L3" s="893"/>
    </row>
    <row r="4" spans="1:12" x14ac:dyDescent="0.3">
      <c r="B4" s="894"/>
      <c r="C4" s="895"/>
      <c r="D4" s="895"/>
      <c r="E4" s="895"/>
      <c r="F4" s="895"/>
      <c r="G4" s="895"/>
      <c r="H4" s="895"/>
      <c r="I4" s="895"/>
      <c r="J4" s="895"/>
      <c r="K4" s="895"/>
      <c r="L4" s="896"/>
    </row>
    <row r="5" spans="1:12" x14ac:dyDescent="0.3">
      <c r="B5" s="897"/>
      <c r="C5" s="898"/>
      <c r="D5" s="898"/>
      <c r="E5" s="898"/>
      <c r="F5" s="898"/>
      <c r="G5" s="898"/>
      <c r="H5" s="898"/>
      <c r="I5" s="898"/>
      <c r="J5" s="898"/>
      <c r="K5" s="898"/>
      <c r="L5" s="899"/>
    </row>
    <row r="6" spans="1:12" x14ac:dyDescent="0.3">
      <c r="B6" s="897"/>
      <c r="C6" s="898"/>
      <c r="D6" s="898"/>
      <c r="E6" s="898"/>
      <c r="F6" s="898"/>
      <c r="G6" s="898"/>
      <c r="H6" s="898"/>
      <c r="I6" s="898"/>
      <c r="J6" s="898"/>
      <c r="K6" s="898"/>
      <c r="L6" s="899"/>
    </row>
    <row r="7" spans="1:12" x14ac:dyDescent="0.3">
      <c r="B7" s="897"/>
      <c r="C7" s="898"/>
      <c r="D7" s="898"/>
      <c r="E7" s="898"/>
      <c r="F7" s="898"/>
      <c r="G7" s="898"/>
      <c r="H7" s="898"/>
      <c r="I7" s="898"/>
      <c r="J7" s="898"/>
      <c r="K7" s="898"/>
      <c r="L7" s="899"/>
    </row>
    <row r="8" spans="1:12" x14ac:dyDescent="0.3">
      <c r="B8" s="897"/>
      <c r="C8" s="898"/>
      <c r="D8" s="898"/>
      <c r="E8" s="898"/>
      <c r="F8" s="898"/>
      <c r="G8" s="898"/>
      <c r="H8" s="898"/>
      <c r="I8" s="898"/>
      <c r="J8" s="898"/>
      <c r="K8" s="898"/>
      <c r="L8" s="899"/>
    </row>
    <row r="9" spans="1:12" x14ac:dyDescent="0.3">
      <c r="B9" s="897"/>
      <c r="C9" s="898"/>
      <c r="D9" s="898"/>
      <c r="E9" s="898"/>
      <c r="F9" s="898"/>
      <c r="G9" s="898"/>
      <c r="H9" s="898"/>
      <c r="I9" s="898"/>
      <c r="J9" s="898"/>
      <c r="K9" s="898"/>
      <c r="L9" s="899"/>
    </row>
    <row r="10" spans="1:12" x14ac:dyDescent="0.3">
      <c r="B10" s="897"/>
      <c r="C10" s="898"/>
      <c r="D10" s="898"/>
      <c r="E10" s="898"/>
      <c r="F10" s="898"/>
      <c r="G10" s="898"/>
      <c r="H10" s="898"/>
      <c r="I10" s="898"/>
      <c r="J10" s="898"/>
      <c r="K10" s="898"/>
      <c r="L10" s="899"/>
    </row>
    <row r="11" spans="1:12" x14ac:dyDescent="0.3">
      <c r="B11" s="897"/>
      <c r="C11" s="898"/>
      <c r="D11" s="898"/>
      <c r="E11" s="898"/>
      <c r="F11" s="898"/>
      <c r="G11" s="898"/>
      <c r="H11" s="898"/>
      <c r="I11" s="898"/>
      <c r="J11" s="898"/>
      <c r="K11" s="898"/>
      <c r="L11" s="899"/>
    </row>
    <row r="12" spans="1:12" x14ac:dyDescent="0.3">
      <c r="B12" s="897"/>
      <c r="C12" s="898"/>
      <c r="D12" s="898"/>
      <c r="E12" s="898"/>
      <c r="F12" s="898"/>
      <c r="G12" s="898"/>
      <c r="H12" s="898"/>
      <c r="I12" s="898"/>
      <c r="J12" s="898"/>
      <c r="K12" s="898"/>
      <c r="L12" s="899"/>
    </row>
    <row r="13" spans="1:12" x14ac:dyDescent="0.3">
      <c r="B13" s="897"/>
      <c r="C13" s="898"/>
      <c r="D13" s="898"/>
      <c r="E13" s="898"/>
      <c r="F13" s="898"/>
      <c r="G13" s="898"/>
      <c r="H13" s="898"/>
      <c r="I13" s="898"/>
      <c r="J13" s="898"/>
      <c r="K13" s="898"/>
      <c r="L13" s="899"/>
    </row>
    <row r="14" spans="1:12" x14ac:dyDescent="0.3">
      <c r="B14" s="897"/>
      <c r="C14" s="898"/>
      <c r="D14" s="898"/>
      <c r="E14" s="898"/>
      <c r="F14" s="898"/>
      <c r="G14" s="898"/>
      <c r="H14" s="898"/>
      <c r="I14" s="898"/>
      <c r="J14" s="898"/>
      <c r="K14" s="898"/>
      <c r="L14" s="899"/>
    </row>
    <row r="15" spans="1:12" x14ac:dyDescent="0.3">
      <c r="B15" s="897"/>
      <c r="C15" s="898"/>
      <c r="D15" s="898"/>
      <c r="E15" s="898"/>
      <c r="F15" s="898"/>
      <c r="G15" s="898"/>
      <c r="H15" s="898"/>
      <c r="I15" s="898"/>
      <c r="J15" s="898"/>
      <c r="K15" s="898"/>
      <c r="L15" s="899"/>
    </row>
    <row r="16" spans="1:12" x14ac:dyDescent="0.3">
      <c r="B16" s="897"/>
      <c r="C16" s="898"/>
      <c r="D16" s="898"/>
      <c r="E16" s="898"/>
      <c r="F16" s="898"/>
      <c r="G16" s="898"/>
      <c r="H16" s="898"/>
      <c r="I16" s="898"/>
      <c r="J16" s="898"/>
      <c r="K16" s="898"/>
      <c r="L16" s="899"/>
    </row>
    <row r="17" spans="2:12" x14ac:dyDescent="0.3">
      <c r="B17" s="897"/>
      <c r="C17" s="898"/>
      <c r="D17" s="898"/>
      <c r="E17" s="898"/>
      <c r="F17" s="898"/>
      <c r="G17" s="898"/>
      <c r="H17" s="898"/>
      <c r="I17" s="898"/>
      <c r="J17" s="898"/>
      <c r="K17" s="898"/>
      <c r="L17" s="899"/>
    </row>
    <row r="18" spans="2:12" x14ac:dyDescent="0.3">
      <c r="B18" s="897"/>
      <c r="C18" s="898"/>
      <c r="D18" s="898"/>
      <c r="E18" s="898"/>
      <c r="F18" s="898"/>
      <c r="G18" s="898"/>
      <c r="H18" s="898"/>
      <c r="I18" s="898"/>
      <c r="J18" s="898"/>
      <c r="K18" s="898"/>
      <c r="L18" s="899"/>
    </row>
    <row r="19" spans="2:12" x14ac:dyDescent="0.3">
      <c r="B19" s="897"/>
      <c r="C19" s="898"/>
      <c r="D19" s="898"/>
      <c r="E19" s="898"/>
      <c r="F19" s="898"/>
      <c r="G19" s="898"/>
      <c r="H19" s="898"/>
      <c r="I19" s="898"/>
      <c r="J19" s="898"/>
      <c r="K19" s="898"/>
      <c r="L19" s="899"/>
    </row>
    <row r="20" spans="2:12" x14ac:dyDescent="0.3">
      <c r="B20" s="897"/>
      <c r="C20" s="898"/>
      <c r="D20" s="898"/>
      <c r="E20" s="898"/>
      <c r="F20" s="898"/>
      <c r="G20" s="898"/>
      <c r="H20" s="898"/>
      <c r="I20" s="898"/>
      <c r="J20" s="898"/>
      <c r="K20" s="898"/>
      <c r="L20" s="899"/>
    </row>
    <row r="21" spans="2:12" x14ac:dyDescent="0.3">
      <c r="B21" s="897"/>
      <c r="C21" s="898"/>
      <c r="D21" s="898"/>
      <c r="E21" s="898"/>
      <c r="F21" s="898"/>
      <c r="G21" s="898"/>
      <c r="H21" s="898"/>
      <c r="I21" s="898"/>
      <c r="J21" s="898"/>
      <c r="K21" s="898"/>
      <c r="L21" s="899"/>
    </row>
    <row r="22" spans="2:12" x14ac:dyDescent="0.3">
      <c r="B22" s="897"/>
      <c r="C22" s="898"/>
      <c r="D22" s="898"/>
      <c r="E22" s="898"/>
      <c r="F22" s="898"/>
      <c r="G22" s="898"/>
      <c r="H22" s="898"/>
      <c r="I22" s="898"/>
      <c r="J22" s="898"/>
      <c r="K22" s="898"/>
      <c r="L22" s="899"/>
    </row>
    <row r="23" spans="2:12" x14ac:dyDescent="0.3">
      <c r="B23" s="897"/>
      <c r="C23" s="898"/>
      <c r="D23" s="898"/>
      <c r="E23" s="898"/>
      <c r="F23" s="898"/>
      <c r="G23" s="898"/>
      <c r="H23" s="898"/>
      <c r="I23" s="898"/>
      <c r="J23" s="898"/>
      <c r="K23" s="898"/>
      <c r="L23" s="899"/>
    </row>
    <row r="24" spans="2:12" x14ac:dyDescent="0.3">
      <c r="B24" s="897"/>
      <c r="C24" s="898"/>
      <c r="D24" s="898"/>
      <c r="E24" s="898"/>
      <c r="F24" s="898"/>
      <c r="G24" s="898"/>
      <c r="H24" s="898"/>
      <c r="I24" s="898"/>
      <c r="J24" s="898"/>
      <c r="K24" s="898"/>
      <c r="L24" s="899"/>
    </row>
    <row r="25" spans="2:12" x14ac:dyDescent="0.3">
      <c r="B25" s="897"/>
      <c r="C25" s="898"/>
      <c r="D25" s="898"/>
      <c r="E25" s="898"/>
      <c r="F25" s="898"/>
      <c r="G25" s="898"/>
      <c r="H25" s="898"/>
      <c r="I25" s="898"/>
      <c r="J25" s="898"/>
      <c r="K25" s="898"/>
      <c r="L25" s="899"/>
    </row>
    <row r="26" spans="2:12" x14ac:dyDescent="0.3">
      <c r="B26" s="897"/>
      <c r="C26" s="898"/>
      <c r="D26" s="898"/>
      <c r="E26" s="898"/>
      <c r="F26" s="898"/>
      <c r="G26" s="898"/>
      <c r="H26" s="898"/>
      <c r="I26" s="898"/>
      <c r="J26" s="898"/>
      <c r="K26" s="898"/>
      <c r="L26" s="899"/>
    </row>
    <row r="27" spans="2:12" x14ac:dyDescent="0.3">
      <c r="B27" s="897"/>
      <c r="C27" s="898"/>
      <c r="D27" s="898"/>
      <c r="E27" s="898"/>
      <c r="F27" s="898"/>
      <c r="G27" s="898"/>
      <c r="H27" s="898"/>
      <c r="I27" s="898"/>
      <c r="J27" s="898"/>
      <c r="K27" s="898"/>
      <c r="L27" s="899"/>
    </row>
    <row r="28" spans="2:12" x14ac:dyDescent="0.3">
      <c r="B28" s="897"/>
      <c r="C28" s="898"/>
      <c r="D28" s="898"/>
      <c r="E28" s="898"/>
      <c r="F28" s="898"/>
      <c r="G28" s="898"/>
      <c r="H28" s="898"/>
      <c r="I28" s="898"/>
      <c r="J28" s="898"/>
      <c r="K28" s="898"/>
      <c r="L28" s="899"/>
    </row>
    <row r="29" spans="2:12" x14ac:dyDescent="0.3">
      <c r="B29" s="897"/>
      <c r="C29" s="898"/>
      <c r="D29" s="898"/>
      <c r="E29" s="898"/>
      <c r="F29" s="898"/>
      <c r="G29" s="898"/>
      <c r="H29" s="898"/>
      <c r="I29" s="898"/>
      <c r="J29" s="898"/>
      <c r="K29" s="898"/>
      <c r="L29" s="899"/>
    </row>
    <row r="30" spans="2:12" x14ac:dyDescent="0.3">
      <c r="B30" s="897"/>
      <c r="C30" s="898"/>
      <c r="D30" s="898"/>
      <c r="E30" s="898"/>
      <c r="F30" s="898"/>
      <c r="G30" s="898"/>
      <c r="H30" s="898"/>
      <c r="I30" s="898"/>
      <c r="J30" s="898"/>
      <c r="K30" s="898"/>
      <c r="L30" s="899"/>
    </row>
    <row r="31" spans="2:12" x14ac:dyDescent="0.3">
      <c r="B31" s="897"/>
      <c r="C31" s="898"/>
      <c r="D31" s="898"/>
      <c r="E31" s="898"/>
      <c r="F31" s="898"/>
      <c r="G31" s="898"/>
      <c r="H31" s="898"/>
      <c r="I31" s="898"/>
      <c r="J31" s="898"/>
      <c r="K31" s="898"/>
      <c r="L31" s="899"/>
    </row>
    <row r="32" spans="2:12" x14ac:dyDescent="0.3">
      <c r="B32" s="900"/>
      <c r="C32" s="901"/>
      <c r="D32" s="901"/>
      <c r="E32" s="901"/>
      <c r="F32" s="901"/>
      <c r="G32" s="901"/>
      <c r="H32" s="901"/>
      <c r="I32" s="901"/>
      <c r="J32" s="901"/>
      <c r="K32" s="901"/>
      <c r="L32" s="902"/>
    </row>
  </sheetData>
  <sheetProtection formatCells="0" formatColumns="0" formatRows="0" insertColumns="0" insertRows="0" deleteColumns="0" deleteRows="0"/>
  <mergeCells count="3">
    <mergeCell ref="B2:L2"/>
    <mergeCell ref="B3:L3"/>
    <mergeCell ref="B4:L32"/>
  </mergeCells>
  <pageMargins left="0.7" right="0.7" top="0.75" bottom="0.75" header="0.3" footer="0.3"/>
  <pageSetup paperSize="9" scale="74"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B1:AD50"/>
  <sheetViews>
    <sheetView zoomScale="90" zoomScaleNormal="90" workbookViewId="0"/>
  </sheetViews>
  <sheetFormatPr defaultColWidth="10" defaultRowHeight="14.7" customHeight="1" zeroHeight="1" x14ac:dyDescent="0.3"/>
  <cols>
    <col min="1" max="1" width="2.6640625" style="16" customWidth="1"/>
    <col min="2" max="2" width="32.33203125" style="16" customWidth="1"/>
    <col min="3" max="3" width="27.33203125" style="16" customWidth="1"/>
    <col min="4" max="4" width="10.6640625" style="16" customWidth="1"/>
    <col min="5" max="5" width="20.6640625" style="16" customWidth="1"/>
    <col min="6" max="6" width="13.33203125" style="16" customWidth="1"/>
    <col min="7" max="8" width="18.6640625" style="16" customWidth="1"/>
    <col min="9" max="9" width="15.44140625" style="16" customWidth="1"/>
    <col min="10" max="10" width="27.33203125" style="16" customWidth="1"/>
    <col min="11" max="11" width="13.33203125" style="16" customWidth="1"/>
    <col min="12" max="30" width="4" style="16" customWidth="1"/>
    <col min="31" max="16384" width="10" style="16"/>
  </cols>
  <sheetData>
    <row r="1" spans="2:30" ht="14.4" x14ac:dyDescent="0.3">
      <c r="B1" s="252" t="s">
        <v>1390</v>
      </c>
    </row>
    <row r="2" spans="2:30" ht="14.4" x14ac:dyDescent="0.3">
      <c r="B2" s="528" t="s">
        <v>53</v>
      </c>
      <c r="C2" s="529"/>
      <c r="D2" s="529"/>
      <c r="E2" s="529"/>
      <c r="F2" s="529"/>
      <c r="G2" s="529"/>
      <c r="H2" s="529"/>
      <c r="I2" s="529"/>
      <c r="J2" s="529"/>
      <c r="K2" s="529"/>
      <c r="L2" s="529"/>
      <c r="M2" s="529"/>
      <c r="N2" s="529"/>
      <c r="O2" s="529"/>
      <c r="P2" s="529"/>
      <c r="Q2" s="529"/>
      <c r="R2" s="529"/>
      <c r="S2" s="529"/>
      <c r="T2" s="529"/>
      <c r="U2" s="529"/>
      <c r="V2" s="529"/>
      <c r="W2" s="529"/>
      <c r="X2" s="529"/>
      <c r="Y2" s="529"/>
      <c r="Z2" s="529"/>
      <c r="AA2" s="530"/>
    </row>
    <row r="3" spans="2:30" ht="15" customHeight="1" x14ac:dyDescent="0.3">
      <c r="B3" s="616" t="s">
        <v>1391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row>
    <row r="4" spans="2:30" ht="14.4" x14ac:dyDescent="0.3">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row>
    <row r="5" spans="2:30" ht="9" customHeight="1" x14ac:dyDescent="0.3">
      <c r="B5" s="25"/>
    </row>
    <row r="6" spans="2:30" ht="14.4" x14ac:dyDescent="0.3">
      <c r="L6" s="903" t="s">
        <v>1392</v>
      </c>
      <c r="M6" s="904"/>
      <c r="N6" s="904"/>
      <c r="O6" s="904"/>
      <c r="P6" s="904"/>
      <c r="Q6" s="904"/>
      <c r="R6" s="904"/>
      <c r="S6" s="904"/>
      <c r="T6" s="904"/>
      <c r="U6" s="904"/>
      <c r="V6" s="904"/>
      <c r="W6" s="904"/>
      <c r="X6" s="904"/>
      <c r="Y6" s="904"/>
      <c r="Z6" s="904"/>
      <c r="AA6" s="904"/>
      <c r="AB6" s="904"/>
      <c r="AC6" s="904"/>
      <c r="AD6" s="904"/>
    </row>
    <row r="7" spans="2:30" ht="183" x14ac:dyDescent="0.3">
      <c r="B7" s="203" t="s">
        <v>1393</v>
      </c>
      <c r="C7" s="17" t="s">
        <v>668</v>
      </c>
      <c r="D7" s="17" t="s">
        <v>669</v>
      </c>
      <c r="E7" s="17" t="s">
        <v>670</v>
      </c>
      <c r="F7" s="203" t="s">
        <v>1394</v>
      </c>
      <c r="G7" s="17" t="s">
        <v>114</v>
      </c>
      <c r="H7" s="18" t="s">
        <v>1395</v>
      </c>
      <c r="I7" s="253" t="s">
        <v>1396</v>
      </c>
      <c r="J7" s="204" t="s">
        <v>1397</v>
      </c>
      <c r="K7" s="17" t="s">
        <v>1398</v>
      </c>
      <c r="L7" s="395" t="s">
        <v>1206</v>
      </c>
      <c r="M7" s="395" t="s">
        <v>642</v>
      </c>
      <c r="N7" s="395" t="s">
        <v>643</v>
      </c>
      <c r="O7" s="395" t="s">
        <v>1208</v>
      </c>
      <c r="P7" s="395" t="s">
        <v>1209</v>
      </c>
      <c r="Q7" s="395" t="s">
        <v>650</v>
      </c>
      <c r="R7" s="395" t="s">
        <v>654</v>
      </c>
      <c r="S7" s="395" t="s">
        <v>651</v>
      </c>
      <c r="T7" s="395" t="s">
        <v>652</v>
      </c>
      <c r="U7" s="395" t="s">
        <v>1210</v>
      </c>
      <c r="V7" s="395" t="s">
        <v>655</v>
      </c>
      <c r="W7" s="395" t="s">
        <v>656</v>
      </c>
      <c r="X7" s="395" t="s">
        <v>657</v>
      </c>
      <c r="Y7" s="395" t="s">
        <v>1212</v>
      </c>
      <c r="Z7" s="395" t="s">
        <v>1213</v>
      </c>
      <c r="AA7" s="395" t="s">
        <v>658</v>
      </c>
      <c r="AB7" s="395" t="s">
        <v>659</v>
      </c>
      <c r="AC7" s="395" t="s">
        <v>661</v>
      </c>
      <c r="AD7" s="395" t="s">
        <v>100</v>
      </c>
    </row>
    <row r="8" spans="2:30" ht="14.4" x14ac:dyDescent="0.3">
      <c r="B8" s="157"/>
      <c r="C8" s="157"/>
      <c r="D8" s="157"/>
      <c r="E8" s="157"/>
      <c r="F8" s="157"/>
      <c r="G8" s="157"/>
      <c r="H8" s="157"/>
      <c r="I8" s="157"/>
      <c r="J8" s="174"/>
      <c r="K8" s="157"/>
      <c r="L8" s="157"/>
      <c r="M8" s="157"/>
      <c r="N8" s="157"/>
      <c r="O8" s="157"/>
      <c r="P8" s="157"/>
      <c r="Q8" s="157"/>
      <c r="R8" s="157"/>
      <c r="S8" s="157"/>
      <c r="T8" s="157"/>
      <c r="U8" s="157"/>
      <c r="V8" s="157"/>
      <c r="W8" s="157"/>
      <c r="X8" s="157"/>
      <c r="Y8" s="157"/>
      <c r="Z8" s="157"/>
      <c r="AA8" s="157"/>
      <c r="AB8" s="157"/>
      <c r="AC8" s="157"/>
      <c r="AD8" s="157"/>
    </row>
    <row r="9" spans="2:30" ht="14.4" x14ac:dyDescent="0.3">
      <c r="B9" s="157"/>
      <c r="C9" s="157"/>
      <c r="D9" s="157"/>
      <c r="E9" s="157"/>
      <c r="F9" s="157"/>
      <c r="G9" s="157"/>
      <c r="H9" s="157"/>
      <c r="I9" s="157"/>
      <c r="J9" s="174"/>
      <c r="K9" s="157"/>
      <c r="L9" s="157"/>
      <c r="M9" s="157"/>
      <c r="N9" s="157"/>
      <c r="O9" s="157"/>
      <c r="P9" s="157"/>
      <c r="Q9" s="157"/>
      <c r="R9" s="157"/>
      <c r="S9" s="157"/>
      <c r="T9" s="157"/>
      <c r="U9" s="157"/>
      <c r="V9" s="157"/>
      <c r="W9" s="157"/>
      <c r="X9" s="157"/>
      <c r="Y9" s="157"/>
      <c r="Z9" s="157"/>
      <c r="AA9" s="157"/>
      <c r="AB9" s="157"/>
      <c r="AC9" s="157"/>
      <c r="AD9" s="157"/>
    </row>
    <row r="10" spans="2:30" ht="14.4" x14ac:dyDescent="0.3">
      <c r="B10" s="157"/>
      <c r="C10" s="157"/>
      <c r="D10" s="157"/>
      <c r="E10" s="157"/>
      <c r="F10" s="157"/>
      <c r="G10" s="157"/>
      <c r="H10" s="157"/>
      <c r="I10" s="157"/>
      <c r="J10" s="174"/>
      <c r="K10" s="157"/>
      <c r="L10" s="157"/>
      <c r="M10" s="157"/>
      <c r="N10" s="157"/>
      <c r="O10" s="157"/>
      <c r="P10" s="157"/>
      <c r="Q10" s="157"/>
      <c r="R10" s="157"/>
      <c r="S10" s="157"/>
      <c r="T10" s="157"/>
      <c r="U10" s="157"/>
      <c r="V10" s="157"/>
      <c r="W10" s="157"/>
      <c r="X10" s="157"/>
      <c r="Y10" s="157"/>
      <c r="Z10" s="157"/>
      <c r="AA10" s="157"/>
      <c r="AB10" s="157"/>
      <c r="AC10" s="157"/>
      <c r="AD10" s="157"/>
    </row>
    <row r="11" spans="2:30" ht="14.4" x14ac:dyDescent="0.3">
      <c r="B11" s="157"/>
      <c r="C11" s="157"/>
      <c r="D11" s="157"/>
      <c r="E11" s="157"/>
      <c r="F11" s="157"/>
      <c r="G11" s="157"/>
      <c r="H11" s="157"/>
      <c r="I11" s="157"/>
      <c r="J11" s="174"/>
      <c r="K11" s="157"/>
      <c r="L11" s="157"/>
      <c r="M11" s="157"/>
      <c r="N11" s="157"/>
      <c r="O11" s="157"/>
      <c r="P11" s="157"/>
      <c r="Q11" s="157"/>
      <c r="R11" s="157"/>
      <c r="S11" s="157"/>
      <c r="T11" s="157"/>
      <c r="U11" s="157"/>
      <c r="V11" s="157"/>
      <c r="W11" s="157"/>
      <c r="X11" s="157"/>
      <c r="Y11" s="157"/>
      <c r="Z11" s="157"/>
      <c r="AA11" s="157"/>
      <c r="AB11" s="157"/>
      <c r="AC11" s="157"/>
      <c r="AD11" s="157"/>
    </row>
    <row r="12" spans="2:30" ht="14.4" x14ac:dyDescent="0.3">
      <c r="B12" s="157"/>
      <c r="C12" s="157"/>
      <c r="D12" s="157"/>
      <c r="E12" s="157"/>
      <c r="F12" s="157"/>
      <c r="G12" s="157"/>
      <c r="H12" s="157"/>
      <c r="I12" s="157"/>
      <c r="J12" s="174"/>
      <c r="K12" s="157"/>
      <c r="L12" s="157"/>
      <c r="M12" s="157"/>
      <c r="N12" s="157"/>
      <c r="O12" s="157"/>
      <c r="P12" s="157"/>
      <c r="Q12" s="157"/>
      <c r="R12" s="157"/>
      <c r="S12" s="157"/>
      <c r="T12" s="157"/>
      <c r="U12" s="157"/>
      <c r="V12" s="157"/>
      <c r="W12" s="157"/>
      <c r="X12" s="157"/>
      <c r="Y12" s="157"/>
      <c r="Z12" s="157"/>
      <c r="AA12" s="157"/>
      <c r="AB12" s="157"/>
      <c r="AC12" s="157"/>
      <c r="AD12" s="157"/>
    </row>
    <row r="13" spans="2:30" ht="14.4" x14ac:dyDescent="0.3">
      <c r="B13" s="157"/>
      <c r="C13" s="157"/>
      <c r="D13" s="157"/>
      <c r="E13" s="157"/>
      <c r="F13" s="157"/>
      <c r="G13" s="157"/>
      <c r="H13" s="157"/>
      <c r="I13" s="157"/>
      <c r="J13" s="174"/>
      <c r="K13" s="157"/>
      <c r="L13" s="157"/>
      <c r="M13" s="157"/>
      <c r="N13" s="157"/>
      <c r="O13" s="157"/>
      <c r="P13" s="157"/>
      <c r="Q13" s="157"/>
      <c r="R13" s="157"/>
      <c r="S13" s="157"/>
      <c r="T13" s="157"/>
      <c r="U13" s="157"/>
      <c r="V13" s="157"/>
      <c r="W13" s="157"/>
      <c r="X13" s="157"/>
      <c r="Y13" s="157"/>
      <c r="Z13" s="157"/>
      <c r="AA13" s="157"/>
      <c r="AB13" s="157"/>
      <c r="AC13" s="157"/>
      <c r="AD13" s="157"/>
    </row>
    <row r="14" spans="2:30" ht="14.4" x14ac:dyDescent="0.3">
      <c r="B14" s="157"/>
      <c r="C14" s="157"/>
      <c r="D14" s="157"/>
      <c r="E14" s="157"/>
      <c r="F14" s="157"/>
      <c r="G14" s="157"/>
      <c r="H14" s="157"/>
      <c r="I14" s="157"/>
      <c r="J14" s="174"/>
      <c r="K14" s="157"/>
      <c r="L14" s="157"/>
      <c r="M14" s="157"/>
      <c r="N14" s="157"/>
      <c r="O14" s="157"/>
      <c r="P14" s="157"/>
      <c r="Q14" s="157"/>
      <c r="R14" s="157"/>
      <c r="S14" s="157"/>
      <c r="T14" s="157"/>
      <c r="U14" s="157"/>
      <c r="V14" s="157"/>
      <c r="W14" s="157"/>
      <c r="X14" s="157"/>
      <c r="Y14" s="157"/>
      <c r="Z14" s="157"/>
      <c r="AA14" s="157"/>
      <c r="AB14" s="157"/>
      <c r="AC14" s="157"/>
      <c r="AD14" s="157"/>
    </row>
    <row r="15" spans="2:30" ht="14.4" x14ac:dyDescent="0.3">
      <c r="B15" s="157"/>
      <c r="C15" s="157"/>
      <c r="D15" s="157"/>
      <c r="E15" s="157"/>
      <c r="F15" s="157"/>
      <c r="G15" s="157"/>
      <c r="H15" s="157"/>
      <c r="I15" s="157"/>
      <c r="J15" s="174"/>
      <c r="K15" s="157"/>
      <c r="L15" s="157"/>
      <c r="M15" s="157"/>
      <c r="N15" s="157"/>
      <c r="O15" s="157"/>
      <c r="P15" s="157"/>
      <c r="Q15" s="157"/>
      <c r="R15" s="157"/>
      <c r="S15" s="157"/>
      <c r="T15" s="157"/>
      <c r="U15" s="157"/>
      <c r="V15" s="157"/>
      <c r="W15" s="157"/>
      <c r="X15" s="157"/>
      <c r="Y15" s="157"/>
      <c r="Z15" s="157"/>
      <c r="AA15" s="157"/>
      <c r="AB15" s="157"/>
      <c r="AC15" s="157"/>
      <c r="AD15" s="157"/>
    </row>
    <row r="16" spans="2:30" ht="14.4" x14ac:dyDescent="0.3">
      <c r="B16" s="157"/>
      <c r="C16" s="157"/>
      <c r="D16" s="157"/>
      <c r="E16" s="157"/>
      <c r="F16" s="157"/>
      <c r="G16" s="157"/>
      <c r="H16" s="157"/>
      <c r="I16" s="157"/>
      <c r="J16" s="174"/>
      <c r="K16" s="157"/>
      <c r="L16" s="157"/>
      <c r="M16" s="157"/>
      <c r="N16" s="157"/>
      <c r="O16" s="157"/>
      <c r="P16" s="157"/>
      <c r="Q16" s="157"/>
      <c r="R16" s="157"/>
      <c r="S16" s="157"/>
      <c r="T16" s="157"/>
      <c r="U16" s="157"/>
      <c r="V16" s="157"/>
      <c r="W16" s="157"/>
      <c r="X16" s="157"/>
      <c r="Y16" s="157"/>
      <c r="Z16" s="157"/>
      <c r="AA16" s="157"/>
      <c r="AB16" s="157"/>
      <c r="AC16" s="157"/>
      <c r="AD16" s="157"/>
    </row>
    <row r="17" spans="2:30" ht="14.4" x14ac:dyDescent="0.3">
      <c r="B17" s="157"/>
      <c r="C17" s="157"/>
      <c r="D17" s="157"/>
      <c r="E17" s="157"/>
      <c r="F17" s="157"/>
      <c r="G17" s="157"/>
      <c r="H17" s="157"/>
      <c r="I17" s="157"/>
      <c r="J17" s="174"/>
      <c r="K17" s="157"/>
      <c r="L17" s="157"/>
      <c r="M17" s="157"/>
      <c r="N17" s="157"/>
      <c r="O17" s="157"/>
      <c r="P17" s="157"/>
      <c r="Q17" s="157"/>
      <c r="R17" s="157"/>
      <c r="S17" s="157"/>
      <c r="T17" s="157"/>
      <c r="U17" s="157"/>
      <c r="V17" s="157"/>
      <c r="W17" s="157"/>
      <c r="X17" s="157"/>
      <c r="Y17" s="157"/>
      <c r="Z17" s="157"/>
      <c r="AA17" s="157"/>
      <c r="AB17" s="157"/>
      <c r="AC17" s="157"/>
      <c r="AD17" s="157"/>
    </row>
    <row r="18" spans="2:30" ht="14.4" x14ac:dyDescent="0.3">
      <c r="B18" s="157"/>
      <c r="C18" s="157"/>
      <c r="D18" s="157"/>
      <c r="E18" s="157"/>
      <c r="F18" s="157"/>
      <c r="G18" s="157"/>
      <c r="H18" s="157"/>
      <c r="I18" s="157"/>
      <c r="J18" s="174"/>
      <c r="K18" s="157"/>
      <c r="L18" s="157"/>
      <c r="M18" s="157"/>
      <c r="N18" s="157"/>
      <c r="O18" s="157"/>
      <c r="P18" s="157"/>
      <c r="Q18" s="157"/>
      <c r="R18" s="157"/>
      <c r="S18" s="157"/>
      <c r="T18" s="157"/>
      <c r="U18" s="157"/>
      <c r="V18" s="157"/>
      <c r="W18" s="157"/>
      <c r="X18" s="157"/>
      <c r="Y18" s="157"/>
      <c r="Z18" s="157"/>
      <c r="AA18" s="157"/>
      <c r="AB18" s="157"/>
      <c r="AC18" s="157"/>
      <c r="AD18" s="157"/>
    </row>
    <row r="19" spans="2:30" ht="14.4" x14ac:dyDescent="0.3">
      <c r="B19" s="157"/>
      <c r="C19" s="157"/>
      <c r="D19" s="157"/>
      <c r="E19" s="157"/>
      <c r="F19" s="157"/>
      <c r="G19" s="157"/>
      <c r="H19" s="157"/>
      <c r="I19" s="157"/>
      <c r="J19" s="174"/>
      <c r="K19" s="157"/>
      <c r="L19" s="157"/>
      <c r="M19" s="157"/>
      <c r="N19" s="157"/>
      <c r="O19" s="157"/>
      <c r="P19" s="157"/>
      <c r="Q19" s="157"/>
      <c r="R19" s="157"/>
      <c r="S19" s="157"/>
      <c r="T19" s="157"/>
      <c r="U19" s="157"/>
      <c r="V19" s="157"/>
      <c r="W19" s="157"/>
      <c r="X19" s="157"/>
      <c r="Y19" s="157"/>
      <c r="Z19" s="157"/>
      <c r="AA19" s="157"/>
      <c r="AB19" s="157"/>
      <c r="AC19" s="157"/>
      <c r="AD19" s="157"/>
    </row>
    <row r="20" spans="2:30" ht="14.4" x14ac:dyDescent="0.3">
      <c r="B20" s="157"/>
      <c r="C20" s="157"/>
      <c r="D20" s="157"/>
      <c r="E20" s="157"/>
      <c r="F20" s="157"/>
      <c r="G20" s="157"/>
      <c r="H20" s="157"/>
      <c r="I20" s="157"/>
      <c r="J20" s="174"/>
      <c r="K20" s="157"/>
      <c r="L20" s="157"/>
      <c r="M20" s="157"/>
      <c r="N20" s="157"/>
      <c r="O20" s="157"/>
      <c r="P20" s="157"/>
      <c r="Q20" s="157"/>
      <c r="R20" s="157"/>
      <c r="S20" s="157"/>
      <c r="T20" s="157"/>
      <c r="U20" s="157"/>
      <c r="V20" s="157"/>
      <c r="W20" s="157"/>
      <c r="X20" s="157"/>
      <c r="Y20" s="157"/>
      <c r="Z20" s="157"/>
      <c r="AA20" s="157"/>
      <c r="AB20" s="157"/>
      <c r="AC20" s="157"/>
      <c r="AD20" s="157"/>
    </row>
    <row r="21" spans="2:30" ht="14.4" x14ac:dyDescent="0.3">
      <c r="B21" s="157"/>
      <c r="C21" s="157"/>
      <c r="D21" s="157"/>
      <c r="E21" s="157"/>
      <c r="F21" s="157"/>
      <c r="G21" s="157"/>
      <c r="H21" s="157"/>
      <c r="I21" s="157"/>
      <c r="J21" s="174"/>
      <c r="K21" s="157"/>
      <c r="L21" s="157"/>
      <c r="M21" s="157"/>
      <c r="N21" s="157"/>
      <c r="O21" s="157"/>
      <c r="P21" s="157"/>
      <c r="Q21" s="157"/>
      <c r="R21" s="157"/>
      <c r="S21" s="157"/>
      <c r="T21" s="157"/>
      <c r="U21" s="157"/>
      <c r="V21" s="157"/>
      <c r="W21" s="157"/>
      <c r="X21" s="157"/>
      <c r="Y21" s="157"/>
      <c r="Z21" s="157"/>
      <c r="AA21" s="157"/>
      <c r="AB21" s="157"/>
      <c r="AC21" s="157"/>
      <c r="AD21" s="157"/>
    </row>
    <row r="22" spans="2:30" ht="14.4" x14ac:dyDescent="0.3">
      <c r="B22" s="157"/>
      <c r="C22" s="157"/>
      <c r="D22" s="157"/>
      <c r="E22" s="157"/>
      <c r="F22" s="157"/>
      <c r="G22" s="157"/>
      <c r="H22" s="157"/>
      <c r="I22" s="157"/>
      <c r="J22" s="174"/>
      <c r="K22" s="157"/>
      <c r="L22" s="157"/>
      <c r="M22" s="157"/>
      <c r="N22" s="157"/>
      <c r="O22" s="157"/>
      <c r="P22" s="157"/>
      <c r="Q22" s="157"/>
      <c r="R22" s="157"/>
      <c r="S22" s="157"/>
      <c r="T22" s="157"/>
      <c r="U22" s="157"/>
      <c r="V22" s="157"/>
      <c r="W22" s="157"/>
      <c r="X22" s="157"/>
      <c r="Y22" s="157"/>
      <c r="Z22" s="157"/>
      <c r="AA22" s="157"/>
      <c r="AB22" s="157"/>
      <c r="AC22" s="157"/>
      <c r="AD22" s="157"/>
    </row>
    <row r="23" spans="2:30" ht="14.4" x14ac:dyDescent="0.3">
      <c r="B23" s="157"/>
      <c r="C23" s="157"/>
      <c r="D23" s="157"/>
      <c r="E23" s="157"/>
      <c r="F23" s="157"/>
      <c r="G23" s="157"/>
      <c r="H23" s="157"/>
      <c r="I23" s="157"/>
      <c r="J23" s="174"/>
      <c r="K23" s="157"/>
      <c r="L23" s="157"/>
      <c r="M23" s="157"/>
      <c r="N23" s="157"/>
      <c r="O23" s="157"/>
      <c r="P23" s="157"/>
      <c r="Q23" s="157"/>
      <c r="R23" s="157"/>
      <c r="S23" s="157"/>
      <c r="T23" s="157"/>
      <c r="U23" s="157"/>
      <c r="V23" s="157"/>
      <c r="W23" s="157"/>
      <c r="X23" s="157"/>
      <c r="Y23" s="157"/>
      <c r="Z23" s="157"/>
      <c r="AA23" s="157"/>
      <c r="AB23" s="157"/>
      <c r="AC23" s="157"/>
      <c r="AD23" s="157"/>
    </row>
    <row r="24" spans="2:30" ht="14.4" x14ac:dyDescent="0.3">
      <c r="B24" s="157"/>
      <c r="C24" s="157"/>
      <c r="D24" s="157"/>
      <c r="E24" s="157"/>
      <c r="F24" s="157"/>
      <c r="G24" s="157"/>
      <c r="H24" s="157"/>
      <c r="I24" s="157"/>
      <c r="J24" s="174"/>
      <c r="K24" s="157"/>
      <c r="L24" s="157"/>
      <c r="M24" s="157"/>
      <c r="N24" s="157"/>
      <c r="O24" s="157"/>
      <c r="P24" s="157"/>
      <c r="Q24" s="157"/>
      <c r="R24" s="157"/>
      <c r="S24" s="157"/>
      <c r="T24" s="157"/>
      <c r="U24" s="157"/>
      <c r="V24" s="157"/>
      <c r="W24" s="157"/>
      <c r="X24" s="157"/>
      <c r="Y24" s="157"/>
      <c r="Z24" s="157"/>
      <c r="AA24" s="157"/>
      <c r="AB24" s="157"/>
      <c r="AC24" s="157"/>
      <c r="AD24" s="157"/>
    </row>
    <row r="25" spans="2:30" ht="14.4" x14ac:dyDescent="0.3">
      <c r="B25" s="157"/>
      <c r="C25" s="157"/>
      <c r="D25" s="157"/>
      <c r="E25" s="157"/>
      <c r="F25" s="157"/>
      <c r="G25" s="157"/>
      <c r="H25" s="157"/>
      <c r="I25" s="157"/>
      <c r="J25" s="174"/>
      <c r="K25" s="157"/>
      <c r="L25" s="157"/>
      <c r="M25" s="157"/>
      <c r="N25" s="157"/>
      <c r="O25" s="157"/>
      <c r="P25" s="157"/>
      <c r="Q25" s="157"/>
      <c r="R25" s="157"/>
      <c r="S25" s="157"/>
      <c r="T25" s="157"/>
      <c r="U25" s="157"/>
      <c r="V25" s="157"/>
      <c r="W25" s="157"/>
      <c r="X25" s="157"/>
      <c r="Y25" s="157"/>
      <c r="Z25" s="157"/>
      <c r="AA25" s="157"/>
      <c r="AB25" s="157"/>
      <c r="AC25" s="157"/>
      <c r="AD25" s="157"/>
    </row>
    <row r="26" spans="2:30" ht="14.4" x14ac:dyDescent="0.3">
      <c r="B26" s="157"/>
      <c r="C26" s="157"/>
      <c r="D26" s="157"/>
      <c r="E26" s="157"/>
      <c r="F26" s="157"/>
      <c r="G26" s="157"/>
      <c r="H26" s="157"/>
      <c r="I26" s="157"/>
      <c r="J26" s="174"/>
      <c r="K26" s="157"/>
      <c r="L26" s="157"/>
      <c r="M26" s="157"/>
      <c r="N26" s="157"/>
      <c r="O26" s="157"/>
      <c r="P26" s="157"/>
      <c r="Q26" s="157"/>
      <c r="R26" s="157"/>
      <c r="S26" s="157"/>
      <c r="T26" s="157"/>
      <c r="U26" s="157"/>
      <c r="V26" s="157"/>
      <c r="W26" s="157"/>
      <c r="X26" s="157"/>
      <c r="Y26" s="157"/>
      <c r="Z26" s="157"/>
      <c r="AA26" s="157"/>
      <c r="AB26" s="157"/>
      <c r="AC26" s="157"/>
      <c r="AD26" s="157"/>
    </row>
    <row r="27" spans="2:30" ht="14.4" x14ac:dyDescent="0.3">
      <c r="B27" s="157"/>
      <c r="C27" s="157"/>
      <c r="D27" s="157"/>
      <c r="E27" s="157"/>
      <c r="F27" s="157"/>
      <c r="G27" s="157"/>
      <c r="H27" s="157"/>
      <c r="I27" s="157"/>
      <c r="J27" s="174"/>
      <c r="K27" s="157"/>
      <c r="L27" s="157"/>
      <c r="M27" s="157"/>
      <c r="N27" s="157"/>
      <c r="O27" s="157"/>
      <c r="P27" s="157"/>
      <c r="Q27" s="157"/>
      <c r="R27" s="157"/>
      <c r="S27" s="157"/>
      <c r="T27" s="157"/>
      <c r="U27" s="157"/>
      <c r="V27" s="157"/>
      <c r="W27" s="157"/>
      <c r="X27" s="157"/>
      <c r="Y27" s="157"/>
      <c r="Z27" s="157"/>
      <c r="AA27" s="157"/>
      <c r="AB27" s="157"/>
      <c r="AC27" s="157"/>
      <c r="AD27" s="157"/>
    </row>
    <row r="28" spans="2:30" ht="14.4" x14ac:dyDescent="0.3"/>
    <row r="29" spans="2:30" ht="14.4" x14ac:dyDescent="0.3"/>
    <row r="30" spans="2:30" ht="14.4" x14ac:dyDescent="0.3"/>
    <row r="31" spans="2:30" ht="14.4" x14ac:dyDescent="0.3"/>
    <row r="32" spans="2:30"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7" customHeight="1" x14ac:dyDescent="0.3"/>
    <row r="50" ht="14.7" customHeight="1" x14ac:dyDescent="0.3"/>
  </sheetData>
  <sheetProtection formatCells="0" formatColumns="0" formatRows="0" insertColumns="0" insertRows="0" deleteColumns="0" deleteRows="0"/>
  <mergeCells count="3">
    <mergeCell ref="B2:AA2"/>
    <mergeCell ref="B3:AA4"/>
    <mergeCell ref="L6:AD6"/>
  </mergeCells>
  <conditionalFormatting sqref="A1:AA5 A6:K27 A28:AA1048576">
    <cfRule type="expression" dxfId="7" priority="4">
      <formula>$AG$1=2</formula>
    </cfRule>
  </conditionalFormatting>
  <conditionalFormatting sqref="L6:L7 L8:AD27">
    <cfRule type="expression" dxfId="6" priority="3">
      <formula>$AG$2=2</formula>
    </cfRule>
  </conditionalFormatting>
  <conditionalFormatting sqref="M7:AD7">
    <cfRule type="expression" dxfId="5" priority="1">
      <formula>$AG$2=2</formula>
    </cfRule>
  </conditionalFormatting>
  <dataValidations count="1">
    <dataValidation type="list" allowBlank="1" showDropDown="1" showErrorMessage="1" error="Please enter x in lower case." sqref="L8:AD27" xr:uid="{00000000-0002-0000-1700-000000000000}">
      <formula1>"x"</formula1>
    </dataValidation>
  </dataValidations>
  <pageMargins left="0.31496062992126" right="0.31496062992126" top="0.35433070866141703" bottom="0.35433070866141703" header="0.31496062992126" footer="0.31496062992126"/>
  <pageSetup paperSize="9" scale="53" orientation="landscape"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K30"/>
  <sheetViews>
    <sheetView zoomScale="90" zoomScaleNormal="90" workbookViewId="0"/>
  </sheetViews>
  <sheetFormatPr defaultColWidth="0" defaultRowHeight="14.4" zeroHeight="1" x14ac:dyDescent="0.3"/>
  <cols>
    <col min="1" max="1" width="2.6640625" style="36" customWidth="1"/>
    <col min="2" max="2" width="9.33203125" style="36" customWidth="1"/>
    <col min="3" max="3" width="31.33203125" style="36" customWidth="1"/>
    <col min="4" max="4" width="40.44140625" style="36" customWidth="1"/>
    <col min="5" max="5" width="46.33203125" style="36" customWidth="1"/>
    <col min="6" max="6" width="20.6640625" style="36" customWidth="1"/>
    <col min="7" max="7" width="35" style="36" customWidth="1"/>
    <col min="8" max="8" width="2.6640625" style="36" customWidth="1"/>
    <col min="9" max="10" width="9.33203125" style="36" customWidth="1"/>
    <col min="11" max="11" width="26.33203125" style="36" hidden="1" customWidth="1"/>
    <col min="12" max="16384" width="9.33203125" style="36" hidden="1"/>
  </cols>
  <sheetData>
    <row r="1" spans="1:11" x14ac:dyDescent="0.3">
      <c r="B1" s="254" t="s">
        <v>1399</v>
      </c>
      <c r="C1" s="60"/>
      <c r="D1" s="60"/>
      <c r="E1" s="60"/>
      <c r="F1" s="60"/>
      <c r="G1" s="60"/>
      <c r="K1" s="205" t="s">
        <v>637</v>
      </c>
    </row>
    <row r="2" spans="1:11" x14ac:dyDescent="0.3">
      <c r="A2" s="44"/>
      <c r="B2" s="582" t="s">
        <v>53</v>
      </c>
      <c r="C2" s="582"/>
      <c r="D2" s="582"/>
      <c r="E2" s="582"/>
      <c r="F2" s="582"/>
      <c r="G2" s="582"/>
      <c r="H2" s="45"/>
      <c r="K2" s="205" t="s">
        <v>82</v>
      </c>
    </row>
    <row r="3" spans="1:11" ht="15" customHeight="1" x14ac:dyDescent="0.3">
      <c r="A3" s="44"/>
      <c r="B3" s="905" t="s">
        <v>1400</v>
      </c>
      <c r="C3" s="906"/>
      <c r="D3" s="906"/>
      <c r="E3" s="906"/>
      <c r="F3" s="906"/>
      <c r="G3" s="906"/>
      <c r="H3" s="45"/>
      <c r="K3" s="205" t="s">
        <v>759</v>
      </c>
    </row>
    <row r="4" spans="1:11" ht="15" customHeight="1" x14ac:dyDescent="0.3">
      <c r="A4" s="44"/>
      <c r="B4" s="906"/>
      <c r="C4" s="906"/>
      <c r="D4" s="906"/>
      <c r="E4" s="906"/>
      <c r="F4" s="906"/>
      <c r="G4" s="906"/>
      <c r="H4" s="45"/>
      <c r="K4" s="205" t="s">
        <v>762</v>
      </c>
    </row>
    <row r="5" spans="1:11" ht="29.25" customHeight="1" x14ac:dyDescent="0.3">
      <c r="A5" s="44"/>
      <c r="B5" s="906"/>
      <c r="C5" s="906"/>
      <c r="D5" s="906"/>
      <c r="E5" s="906"/>
      <c r="F5" s="906"/>
      <c r="G5" s="906"/>
      <c r="H5" s="45"/>
      <c r="K5" s="205" t="s">
        <v>765</v>
      </c>
    </row>
    <row r="6" spans="1:11" x14ac:dyDescent="0.3">
      <c r="B6" s="61" t="s">
        <v>703</v>
      </c>
      <c r="C6" s="61"/>
      <c r="D6" s="61"/>
      <c r="E6" s="61"/>
      <c r="F6" s="62"/>
      <c r="G6" s="62"/>
      <c r="K6" s="205" t="s">
        <v>769</v>
      </c>
    </row>
    <row r="7" spans="1:11" x14ac:dyDescent="0.3">
      <c r="A7" s="44"/>
      <c r="B7" s="888" t="s">
        <v>1401</v>
      </c>
      <c r="C7" s="907"/>
      <c r="D7" s="909"/>
      <c r="E7" s="910"/>
      <c r="F7" s="98"/>
      <c r="G7" s="99"/>
      <c r="K7" s="205" t="s">
        <v>775</v>
      </c>
    </row>
    <row r="8" spans="1:11" x14ac:dyDescent="0.3">
      <c r="A8" s="44"/>
      <c r="B8" s="888" t="s">
        <v>1402</v>
      </c>
      <c r="C8" s="908"/>
      <c r="D8" s="911"/>
      <c r="E8" s="912"/>
      <c r="F8" s="98"/>
      <c r="G8" s="99"/>
      <c r="K8" s="255" t="s">
        <v>778</v>
      </c>
    </row>
    <row r="9" spans="1:11" s="41" customFormat="1" x14ac:dyDescent="0.3">
      <c r="A9" s="39"/>
      <c r="B9" s="100"/>
      <c r="C9" s="101"/>
      <c r="D9" s="102"/>
      <c r="E9" s="102"/>
      <c r="F9" s="98"/>
      <c r="G9" s="99"/>
    </row>
    <row r="10" spans="1:11" ht="64.5" customHeight="1" x14ac:dyDescent="0.3">
      <c r="A10" s="44"/>
      <c r="B10" s="175" t="s">
        <v>786</v>
      </c>
      <c r="C10" s="176" t="s">
        <v>1512</v>
      </c>
      <c r="D10" s="176" t="s">
        <v>756</v>
      </c>
      <c r="E10" s="176" t="s">
        <v>787</v>
      </c>
      <c r="F10" s="177" t="s">
        <v>706</v>
      </c>
      <c r="G10" s="178" t="s">
        <v>1403</v>
      </c>
    </row>
    <row r="11" spans="1:11" ht="229.5" customHeight="1" x14ac:dyDescent="0.3">
      <c r="A11" s="44"/>
      <c r="B11" s="488">
        <v>1</v>
      </c>
      <c r="C11" s="353" t="s">
        <v>802</v>
      </c>
      <c r="D11" s="22" t="s">
        <v>803</v>
      </c>
      <c r="E11" s="22" t="s">
        <v>804</v>
      </c>
      <c r="F11" s="172" t="s">
        <v>82</v>
      </c>
      <c r="G11" s="186"/>
      <c r="H11" s="45"/>
    </row>
    <row r="12" spans="1:11" ht="234" customHeight="1" x14ac:dyDescent="0.3">
      <c r="A12" s="44"/>
      <c r="B12" s="489">
        <v>2</v>
      </c>
      <c r="C12" s="353" t="s">
        <v>808</v>
      </c>
      <c r="D12" s="22" t="s">
        <v>809</v>
      </c>
      <c r="E12" s="86" t="s">
        <v>810</v>
      </c>
      <c r="F12" s="172" t="s">
        <v>82</v>
      </c>
      <c r="G12" s="186"/>
      <c r="H12" s="45"/>
    </row>
    <row r="13" spans="1:11" ht="170.25" customHeight="1" x14ac:dyDescent="0.3">
      <c r="A13" s="44"/>
      <c r="B13" s="489">
        <v>3</v>
      </c>
      <c r="C13" s="353" t="s">
        <v>814</v>
      </c>
      <c r="D13" s="356" t="s">
        <v>815</v>
      </c>
      <c r="E13" s="22" t="s">
        <v>816</v>
      </c>
      <c r="F13" s="172" t="s">
        <v>82</v>
      </c>
      <c r="G13" s="186"/>
      <c r="H13" s="45"/>
    </row>
    <row r="14" spans="1:11" ht="328.5" customHeight="1" x14ac:dyDescent="0.3">
      <c r="A14" s="44"/>
      <c r="B14" s="489">
        <v>4</v>
      </c>
      <c r="C14" s="353" t="s">
        <v>817</v>
      </c>
      <c r="D14" s="356" t="s">
        <v>818</v>
      </c>
      <c r="E14" s="356" t="s">
        <v>819</v>
      </c>
      <c r="F14" s="172" t="s">
        <v>82</v>
      </c>
      <c r="G14" s="186"/>
      <c r="H14" s="45"/>
    </row>
    <row r="15" spans="1:11" ht="224.25" customHeight="1" x14ac:dyDescent="0.3">
      <c r="A15" s="44"/>
      <c r="B15" s="489">
        <v>5</v>
      </c>
      <c r="C15" s="353" t="s">
        <v>820</v>
      </c>
      <c r="D15" s="356" t="s">
        <v>821</v>
      </c>
      <c r="E15" s="356" t="s">
        <v>822</v>
      </c>
      <c r="F15" s="172" t="s">
        <v>82</v>
      </c>
      <c r="G15" s="186"/>
      <c r="H15" s="45"/>
    </row>
    <row r="16" spans="1:11" ht="183.75" customHeight="1" x14ac:dyDescent="0.3">
      <c r="A16" s="44"/>
      <c r="B16" s="489">
        <v>6</v>
      </c>
      <c r="C16" s="353" t="s">
        <v>826</v>
      </c>
      <c r="D16" s="83" t="s">
        <v>827</v>
      </c>
      <c r="E16" s="22" t="s">
        <v>828</v>
      </c>
      <c r="F16" s="172" t="s">
        <v>82</v>
      </c>
      <c r="G16" s="186"/>
      <c r="H16" s="45"/>
    </row>
    <row r="17" spans="1:8" ht="168" customHeight="1" x14ac:dyDescent="0.3">
      <c r="A17" s="44"/>
      <c r="B17" s="489">
        <v>7</v>
      </c>
      <c r="C17" s="353" t="s">
        <v>832</v>
      </c>
      <c r="D17" s="83" t="s">
        <v>833</v>
      </c>
      <c r="E17" s="22" t="s">
        <v>1404</v>
      </c>
      <c r="F17" s="172" t="s">
        <v>82</v>
      </c>
      <c r="G17" s="186"/>
      <c r="H17" s="45"/>
    </row>
    <row r="18" spans="1:8" ht="203.25" customHeight="1" x14ac:dyDescent="0.3">
      <c r="A18" s="44"/>
      <c r="B18" s="489">
        <v>8</v>
      </c>
      <c r="C18" s="353" t="s">
        <v>835</v>
      </c>
      <c r="D18" s="22" t="s">
        <v>836</v>
      </c>
      <c r="E18" s="22" t="s">
        <v>837</v>
      </c>
      <c r="F18" s="172" t="s">
        <v>82</v>
      </c>
      <c r="G18" s="186"/>
      <c r="H18" s="45"/>
    </row>
    <row r="19" spans="1:8" ht="243.75" customHeight="1" x14ac:dyDescent="0.3">
      <c r="A19" s="44"/>
      <c r="B19" s="489">
        <v>9</v>
      </c>
      <c r="C19" s="353" t="s">
        <v>1405</v>
      </c>
      <c r="D19" s="22" t="s">
        <v>839</v>
      </c>
      <c r="E19" s="22" t="s">
        <v>840</v>
      </c>
      <c r="F19" s="172" t="s">
        <v>82</v>
      </c>
      <c r="G19" s="186"/>
      <c r="H19" s="45"/>
    </row>
    <row r="20" spans="1:8" ht="157.5" customHeight="1" x14ac:dyDescent="0.3">
      <c r="A20" s="44"/>
      <c r="B20" s="489">
        <v>10</v>
      </c>
      <c r="C20" s="353" t="s">
        <v>841</v>
      </c>
      <c r="D20" s="22" t="s">
        <v>842</v>
      </c>
      <c r="E20" s="22" t="s">
        <v>843</v>
      </c>
      <c r="F20" s="172" t="s">
        <v>82</v>
      </c>
      <c r="G20" s="186"/>
      <c r="H20" s="45"/>
    </row>
    <row r="21" spans="1:8" ht="192" customHeight="1" x14ac:dyDescent="0.3">
      <c r="A21" s="44"/>
      <c r="B21" s="489">
        <v>11</v>
      </c>
      <c r="C21" s="353" t="s">
        <v>844</v>
      </c>
      <c r="D21" s="84" t="s">
        <v>845</v>
      </c>
      <c r="E21" s="22" t="s">
        <v>1406</v>
      </c>
      <c r="F21" s="172" t="s">
        <v>82</v>
      </c>
      <c r="G21" s="186"/>
      <c r="H21" s="45"/>
    </row>
    <row r="22" spans="1:8" ht="127.5" customHeight="1" x14ac:dyDescent="0.3">
      <c r="A22" s="44"/>
      <c r="B22" s="489">
        <v>12</v>
      </c>
      <c r="C22" s="353" t="s">
        <v>846</v>
      </c>
      <c r="D22" s="22" t="s">
        <v>847</v>
      </c>
      <c r="E22" s="22" t="s">
        <v>848</v>
      </c>
      <c r="F22" s="172" t="s">
        <v>82</v>
      </c>
      <c r="G22" s="186"/>
      <c r="H22" s="45"/>
    </row>
    <row r="23" spans="1:8" ht="198.75" customHeight="1" x14ac:dyDescent="0.3">
      <c r="A23" s="44"/>
      <c r="B23" s="489">
        <v>13</v>
      </c>
      <c r="C23" s="353" t="s">
        <v>1407</v>
      </c>
      <c r="D23" s="22" t="s">
        <v>850</v>
      </c>
      <c r="E23" s="22" t="s">
        <v>851</v>
      </c>
      <c r="F23" s="172" t="s">
        <v>82</v>
      </c>
      <c r="G23" s="186"/>
      <c r="H23" s="45"/>
    </row>
    <row r="24" spans="1:8" ht="188.25" customHeight="1" x14ac:dyDescent="0.3">
      <c r="A24" s="44"/>
      <c r="B24" s="489">
        <v>14</v>
      </c>
      <c r="C24" s="353" t="s">
        <v>858</v>
      </c>
      <c r="D24" s="22" t="s">
        <v>859</v>
      </c>
      <c r="E24" s="22" t="s">
        <v>860</v>
      </c>
      <c r="F24" s="172" t="s">
        <v>82</v>
      </c>
      <c r="G24" s="186"/>
      <c r="H24" s="45"/>
    </row>
    <row r="25" spans="1:8" ht="144" x14ac:dyDescent="0.3">
      <c r="A25" s="44"/>
      <c r="B25" s="489">
        <v>15</v>
      </c>
      <c r="C25" s="353" t="s">
        <v>861</v>
      </c>
      <c r="D25" s="179" t="s">
        <v>862</v>
      </c>
      <c r="E25" s="22" t="s">
        <v>863</v>
      </c>
      <c r="F25" s="172" t="s">
        <v>82</v>
      </c>
      <c r="G25" s="186"/>
      <c r="H25" s="45"/>
    </row>
    <row r="26" spans="1:8" ht="86.4" x14ac:dyDescent="0.3">
      <c r="A26" s="44"/>
      <c r="B26" s="489">
        <v>16</v>
      </c>
      <c r="C26" s="353" t="s">
        <v>896</v>
      </c>
      <c r="D26" s="179" t="s">
        <v>1408</v>
      </c>
      <c r="E26" s="490" t="s">
        <v>1571</v>
      </c>
      <c r="F26" s="172" t="s">
        <v>82</v>
      </c>
      <c r="G26" s="187"/>
      <c r="H26" s="45"/>
    </row>
    <row r="27" spans="1:8" ht="72" x14ac:dyDescent="0.3">
      <c r="B27" s="489">
        <v>17</v>
      </c>
      <c r="C27" s="353" t="s">
        <v>902</v>
      </c>
      <c r="D27" s="179" t="s">
        <v>1409</v>
      </c>
      <c r="E27" s="179" t="s">
        <v>1572</v>
      </c>
      <c r="F27" s="172" t="s">
        <v>82</v>
      </c>
      <c r="G27" s="186"/>
    </row>
    <row r="28" spans="1:8" x14ac:dyDescent="0.3"/>
    <row r="29" spans="1:8" x14ac:dyDescent="0.3"/>
    <row r="30" spans="1:8" x14ac:dyDescent="0.3"/>
  </sheetData>
  <sheetProtection formatCells="0" formatColumns="0" formatRows="0" insertColumns="0" insertRows="0" deleteColumns="0" deleteRows="0"/>
  <mergeCells count="6">
    <mergeCell ref="B2:G2"/>
    <mergeCell ref="B3:G5"/>
    <mergeCell ref="B7:C7"/>
    <mergeCell ref="B8:C8"/>
    <mergeCell ref="D7:E7"/>
    <mergeCell ref="D8:E8"/>
  </mergeCells>
  <dataValidations count="1">
    <dataValidation type="list" allowBlank="1" showInputMessage="1" showErrorMessage="1" sqref="F11:F27" xr:uid="{CAF13DE7-7250-4D82-BC31-FF58C70693E7}">
      <formula1>$K$2:$K$8</formula1>
    </dataValidation>
  </dataValidations>
  <pageMargins left="0.7" right="0.7" top="0.75" bottom="0.75" header="0.3" footer="0.3"/>
  <pageSetup paperSize="9" scale="47" orientation="portrait" r:id="rId1"/>
  <colBreaks count="1" manualBreakCount="1">
    <brk id="7" max="1048575" man="1"/>
  </col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P49"/>
  <sheetViews>
    <sheetView zoomScale="85" zoomScaleNormal="85" workbookViewId="0"/>
  </sheetViews>
  <sheetFormatPr defaultColWidth="0" defaultRowHeight="14.7" customHeight="1" zeroHeight="1" x14ac:dyDescent="0.3"/>
  <cols>
    <col min="1" max="1" width="2.6640625" style="16" customWidth="1"/>
    <col min="2" max="2" width="9.6640625" style="16" customWidth="1"/>
    <col min="3" max="3" width="12.44140625" style="16" customWidth="1"/>
    <col min="4" max="4" width="40.5546875" style="16" customWidth="1"/>
    <col min="5" max="5" width="19.6640625" style="16" customWidth="1"/>
    <col min="6" max="6" width="18" style="16" customWidth="1"/>
    <col min="7" max="7" width="21.33203125" style="16" customWidth="1"/>
    <col min="8" max="8" width="22.44140625" style="16" customWidth="1"/>
    <col min="9" max="9" width="21.44140625" style="16" customWidth="1"/>
    <col min="10" max="10" width="19.5546875" style="16" customWidth="1"/>
    <col min="11" max="11" width="27.6640625" style="16" customWidth="1"/>
    <col min="12" max="12" width="2.6640625" style="16" customWidth="1"/>
    <col min="13" max="13" width="10" style="16" hidden="1" customWidth="1"/>
    <col min="14" max="14" width="18.33203125" style="16" hidden="1" customWidth="1"/>
    <col min="15" max="15" width="30.33203125" style="16" hidden="1" customWidth="1"/>
    <col min="16" max="16" width="7.33203125" style="16" hidden="1" customWidth="1"/>
    <col min="17" max="16384" width="8.6640625" style="16" hidden="1"/>
  </cols>
  <sheetData>
    <row r="1" spans="2:16" ht="14.4" x14ac:dyDescent="0.3">
      <c r="B1" s="252" t="s">
        <v>1410</v>
      </c>
      <c r="N1" s="16" t="s">
        <v>1341</v>
      </c>
      <c r="O1" s="133" t="s">
        <v>1411</v>
      </c>
      <c r="P1" s="16" t="s">
        <v>1412</v>
      </c>
    </row>
    <row r="2" spans="2:16" ht="15" customHeight="1" x14ac:dyDescent="0.3">
      <c r="B2" s="582" t="s">
        <v>53</v>
      </c>
      <c r="C2" s="582"/>
      <c r="D2" s="582"/>
      <c r="E2" s="582"/>
      <c r="F2" s="582"/>
      <c r="G2" s="582"/>
      <c r="H2" s="582"/>
      <c r="I2" s="582"/>
      <c r="J2" s="582"/>
      <c r="K2" s="913"/>
      <c r="N2" s="146" t="s">
        <v>82</v>
      </c>
      <c r="O2" s="133" t="s">
        <v>82</v>
      </c>
      <c r="P2" s="146" t="s">
        <v>82</v>
      </c>
    </row>
    <row r="3" spans="2:16" ht="15" customHeight="1" x14ac:dyDescent="0.3">
      <c r="B3" s="583" t="s">
        <v>1413</v>
      </c>
      <c r="C3" s="603"/>
      <c r="D3" s="603"/>
      <c r="E3" s="603"/>
      <c r="F3" s="603"/>
      <c r="G3" s="603"/>
      <c r="H3" s="603"/>
      <c r="I3" s="603"/>
      <c r="J3" s="603"/>
      <c r="K3" s="914"/>
      <c r="N3" s="16" t="s">
        <v>118</v>
      </c>
      <c r="O3" s="133" t="s">
        <v>1414</v>
      </c>
      <c r="P3" s="16" t="s">
        <v>765</v>
      </c>
    </row>
    <row r="4" spans="2:16" ht="15" customHeight="1" x14ac:dyDescent="0.3">
      <c r="B4" s="583"/>
      <c r="C4" s="603"/>
      <c r="D4" s="603"/>
      <c r="E4" s="603"/>
      <c r="F4" s="603"/>
      <c r="G4" s="603"/>
      <c r="H4" s="603"/>
      <c r="I4" s="603"/>
      <c r="J4" s="603"/>
      <c r="K4" s="914"/>
      <c r="N4" s="16" t="s">
        <v>123</v>
      </c>
      <c r="O4" s="133" t="s">
        <v>1415</v>
      </c>
      <c r="P4" s="16" t="s">
        <v>769</v>
      </c>
    </row>
    <row r="5" spans="2:16" ht="15" customHeight="1" x14ac:dyDescent="0.3">
      <c r="B5" s="603"/>
      <c r="C5" s="603"/>
      <c r="D5" s="603"/>
      <c r="E5" s="603"/>
      <c r="F5" s="603"/>
      <c r="G5" s="603"/>
      <c r="H5" s="603"/>
      <c r="I5" s="603"/>
      <c r="J5" s="603"/>
      <c r="K5" s="914"/>
      <c r="O5" s="133" t="s">
        <v>1416</v>
      </c>
      <c r="P5" s="16" t="s">
        <v>772</v>
      </c>
    </row>
    <row r="6" spans="2:16" ht="15" customHeight="1" x14ac:dyDescent="0.3">
      <c r="B6" s="603"/>
      <c r="C6" s="603"/>
      <c r="D6" s="603"/>
      <c r="E6" s="603"/>
      <c r="F6" s="603"/>
      <c r="G6" s="603"/>
      <c r="H6" s="603"/>
      <c r="I6" s="603"/>
      <c r="J6" s="603"/>
      <c r="K6" s="914"/>
      <c r="O6" s="133" t="s">
        <v>1417</v>
      </c>
    </row>
    <row r="7" spans="2:16" ht="14.4" x14ac:dyDescent="0.3">
      <c r="B7" s="25"/>
    </row>
    <row r="8" spans="2:16" ht="72" x14ac:dyDescent="0.3">
      <c r="B8" s="58" t="s">
        <v>1346</v>
      </c>
      <c r="C8" s="58" t="s">
        <v>1347</v>
      </c>
      <c r="D8" s="58" t="s">
        <v>1418</v>
      </c>
      <c r="E8" s="97" t="s">
        <v>1349</v>
      </c>
      <c r="F8" s="97" t="s">
        <v>1350</v>
      </c>
      <c r="G8" s="97" t="s">
        <v>1419</v>
      </c>
      <c r="H8" s="96" t="s">
        <v>1420</v>
      </c>
      <c r="I8" s="96" t="s">
        <v>1352</v>
      </c>
      <c r="J8" s="96" t="s">
        <v>1421</v>
      </c>
      <c r="K8" s="201" t="s">
        <v>1422</v>
      </c>
    </row>
    <row r="9" spans="2:16" ht="14.4" x14ac:dyDescent="0.3">
      <c r="B9" s="180"/>
      <c r="C9" s="181"/>
      <c r="D9" s="182"/>
      <c r="E9" s="182" t="s">
        <v>82</v>
      </c>
      <c r="F9" s="182" t="s">
        <v>82</v>
      </c>
      <c r="G9" s="172" t="s">
        <v>82</v>
      </c>
      <c r="H9" s="172" t="s">
        <v>82</v>
      </c>
      <c r="I9" s="172" t="s">
        <v>82</v>
      </c>
      <c r="J9" s="183" t="s">
        <v>82</v>
      </c>
      <c r="K9" s="183"/>
    </row>
    <row r="10" spans="2:16" ht="14.4" x14ac:dyDescent="0.3">
      <c r="B10" s="184"/>
      <c r="C10" s="185"/>
      <c r="D10" s="182"/>
      <c r="E10" s="182" t="s">
        <v>82</v>
      </c>
      <c r="F10" s="182" t="s">
        <v>82</v>
      </c>
      <c r="G10" s="172" t="s">
        <v>82</v>
      </c>
      <c r="H10" s="172" t="s">
        <v>82</v>
      </c>
      <c r="I10" s="172" t="s">
        <v>82</v>
      </c>
      <c r="J10" s="183" t="s">
        <v>82</v>
      </c>
      <c r="K10" s="183"/>
    </row>
    <row r="11" spans="2:16" ht="14.4" x14ac:dyDescent="0.3">
      <c r="B11" s="184"/>
      <c r="C11" s="185"/>
      <c r="D11" s="183"/>
      <c r="E11" s="182" t="s">
        <v>82</v>
      </c>
      <c r="F11" s="182" t="s">
        <v>82</v>
      </c>
      <c r="G11" s="172" t="s">
        <v>82</v>
      </c>
      <c r="H11" s="172" t="s">
        <v>82</v>
      </c>
      <c r="I11" s="172" t="s">
        <v>82</v>
      </c>
      <c r="J11" s="183" t="s">
        <v>82</v>
      </c>
      <c r="K11" s="183"/>
    </row>
    <row r="12" spans="2:16" ht="14.4" x14ac:dyDescent="0.3">
      <c r="B12" s="184"/>
      <c r="C12" s="185"/>
      <c r="D12" s="183"/>
      <c r="E12" s="182" t="s">
        <v>82</v>
      </c>
      <c r="F12" s="182" t="s">
        <v>82</v>
      </c>
      <c r="G12" s="172" t="s">
        <v>82</v>
      </c>
      <c r="H12" s="172" t="s">
        <v>82</v>
      </c>
      <c r="I12" s="172" t="s">
        <v>82</v>
      </c>
      <c r="J12" s="183" t="s">
        <v>82</v>
      </c>
      <c r="K12" s="183"/>
    </row>
    <row r="13" spans="2:16" ht="14.4" x14ac:dyDescent="0.3">
      <c r="B13" s="184"/>
      <c r="C13" s="185"/>
      <c r="D13" s="183"/>
      <c r="E13" s="182" t="s">
        <v>82</v>
      </c>
      <c r="F13" s="182" t="s">
        <v>82</v>
      </c>
      <c r="G13" s="172" t="s">
        <v>82</v>
      </c>
      <c r="H13" s="172" t="s">
        <v>82</v>
      </c>
      <c r="I13" s="172" t="s">
        <v>82</v>
      </c>
      <c r="J13" s="183" t="s">
        <v>82</v>
      </c>
      <c r="K13" s="183"/>
    </row>
    <row r="14" spans="2:16" ht="14.4" x14ac:dyDescent="0.3">
      <c r="B14" s="184"/>
      <c r="C14" s="185"/>
      <c r="D14" s="183"/>
      <c r="E14" s="182" t="s">
        <v>82</v>
      </c>
      <c r="F14" s="182" t="s">
        <v>82</v>
      </c>
      <c r="G14" s="172" t="s">
        <v>82</v>
      </c>
      <c r="H14" s="172" t="s">
        <v>82</v>
      </c>
      <c r="I14" s="172" t="s">
        <v>82</v>
      </c>
      <c r="J14" s="183" t="s">
        <v>82</v>
      </c>
      <c r="K14" s="183"/>
    </row>
    <row r="15" spans="2:16" ht="14.4" x14ac:dyDescent="0.3">
      <c r="B15" s="184"/>
      <c r="C15" s="185"/>
      <c r="D15" s="183"/>
      <c r="E15" s="182" t="s">
        <v>82</v>
      </c>
      <c r="F15" s="182" t="s">
        <v>82</v>
      </c>
      <c r="G15" s="172" t="s">
        <v>82</v>
      </c>
      <c r="H15" s="172" t="s">
        <v>82</v>
      </c>
      <c r="I15" s="172" t="s">
        <v>82</v>
      </c>
      <c r="J15" s="183" t="s">
        <v>82</v>
      </c>
      <c r="K15" s="183"/>
    </row>
    <row r="16" spans="2:16" ht="14.4" x14ac:dyDescent="0.3">
      <c r="B16" s="184"/>
      <c r="C16" s="185"/>
      <c r="D16" s="183"/>
      <c r="E16" s="182" t="s">
        <v>82</v>
      </c>
      <c r="F16" s="182" t="s">
        <v>82</v>
      </c>
      <c r="G16" s="172" t="s">
        <v>82</v>
      </c>
      <c r="H16" s="172" t="s">
        <v>82</v>
      </c>
      <c r="I16" s="172" t="s">
        <v>82</v>
      </c>
      <c r="J16" s="183" t="s">
        <v>82</v>
      </c>
      <c r="K16" s="183"/>
    </row>
    <row r="17" spans="2:11" ht="14.4" x14ac:dyDescent="0.3">
      <c r="B17" s="184"/>
      <c r="C17" s="185"/>
      <c r="D17" s="183"/>
      <c r="E17" s="182" t="s">
        <v>82</v>
      </c>
      <c r="F17" s="182" t="s">
        <v>82</v>
      </c>
      <c r="G17" s="172" t="s">
        <v>82</v>
      </c>
      <c r="H17" s="172" t="s">
        <v>82</v>
      </c>
      <c r="I17" s="172" t="s">
        <v>82</v>
      </c>
      <c r="J17" s="183" t="s">
        <v>82</v>
      </c>
      <c r="K17" s="183"/>
    </row>
    <row r="18" spans="2:11" ht="14.4" x14ac:dyDescent="0.3">
      <c r="B18" s="184"/>
      <c r="C18" s="185"/>
      <c r="D18" s="183"/>
      <c r="E18" s="182" t="s">
        <v>82</v>
      </c>
      <c r="F18" s="182" t="s">
        <v>82</v>
      </c>
      <c r="G18" s="172" t="s">
        <v>82</v>
      </c>
      <c r="H18" s="172" t="s">
        <v>82</v>
      </c>
      <c r="I18" s="172" t="s">
        <v>82</v>
      </c>
      <c r="J18" s="183" t="s">
        <v>82</v>
      </c>
      <c r="K18" s="183"/>
    </row>
    <row r="19" spans="2:11" ht="14.4" x14ac:dyDescent="0.3">
      <c r="B19" s="184"/>
      <c r="C19" s="185"/>
      <c r="D19" s="183"/>
      <c r="E19" s="182" t="s">
        <v>82</v>
      </c>
      <c r="F19" s="182" t="s">
        <v>82</v>
      </c>
      <c r="G19" s="172" t="s">
        <v>82</v>
      </c>
      <c r="H19" s="172" t="s">
        <v>82</v>
      </c>
      <c r="I19" s="172" t="s">
        <v>82</v>
      </c>
      <c r="J19" s="183" t="s">
        <v>82</v>
      </c>
      <c r="K19" s="183"/>
    </row>
    <row r="20" spans="2:11" ht="14.4" x14ac:dyDescent="0.3">
      <c r="B20" s="184"/>
      <c r="C20" s="185"/>
      <c r="D20" s="183"/>
      <c r="E20" s="182" t="s">
        <v>82</v>
      </c>
      <c r="F20" s="182" t="s">
        <v>82</v>
      </c>
      <c r="G20" s="172" t="s">
        <v>82</v>
      </c>
      <c r="H20" s="172" t="s">
        <v>82</v>
      </c>
      <c r="I20" s="172" t="s">
        <v>82</v>
      </c>
      <c r="J20" s="183" t="s">
        <v>82</v>
      </c>
      <c r="K20" s="183"/>
    </row>
    <row r="21" spans="2:11" ht="14.4" x14ac:dyDescent="0.3">
      <c r="B21" s="184"/>
      <c r="C21" s="185"/>
      <c r="D21" s="183"/>
      <c r="E21" s="182" t="s">
        <v>82</v>
      </c>
      <c r="F21" s="182" t="s">
        <v>82</v>
      </c>
      <c r="G21" s="172" t="s">
        <v>82</v>
      </c>
      <c r="H21" s="172" t="s">
        <v>82</v>
      </c>
      <c r="I21" s="172" t="s">
        <v>82</v>
      </c>
      <c r="J21" s="183" t="s">
        <v>82</v>
      </c>
      <c r="K21" s="183"/>
    </row>
    <row r="22" spans="2:11" ht="14.4" x14ac:dyDescent="0.3">
      <c r="B22" s="184"/>
      <c r="C22" s="185"/>
      <c r="D22" s="183"/>
      <c r="E22" s="182" t="s">
        <v>82</v>
      </c>
      <c r="F22" s="182" t="s">
        <v>82</v>
      </c>
      <c r="G22" s="172" t="s">
        <v>82</v>
      </c>
      <c r="H22" s="172" t="s">
        <v>82</v>
      </c>
      <c r="I22" s="172" t="s">
        <v>82</v>
      </c>
      <c r="J22" s="183" t="s">
        <v>82</v>
      </c>
      <c r="K22" s="183"/>
    </row>
    <row r="23" spans="2:11" ht="14.4" x14ac:dyDescent="0.3">
      <c r="B23" s="184"/>
      <c r="C23" s="185"/>
      <c r="D23" s="183"/>
      <c r="E23" s="182" t="s">
        <v>82</v>
      </c>
      <c r="F23" s="182" t="s">
        <v>82</v>
      </c>
      <c r="G23" s="172" t="s">
        <v>82</v>
      </c>
      <c r="H23" s="172" t="s">
        <v>82</v>
      </c>
      <c r="I23" s="172" t="s">
        <v>82</v>
      </c>
      <c r="J23" s="183" t="s">
        <v>82</v>
      </c>
      <c r="K23" s="183"/>
    </row>
    <row r="24" spans="2:11" ht="18.75" customHeight="1" x14ac:dyDescent="0.3">
      <c r="B24" s="59"/>
      <c r="C24" s="59"/>
      <c r="D24" s="59"/>
      <c r="E24" s="59"/>
      <c r="F24" s="59"/>
      <c r="G24" s="59"/>
      <c r="H24" s="59"/>
      <c r="I24" s="59"/>
      <c r="J24" s="59"/>
      <c r="K24" s="59"/>
    </row>
    <row r="25" spans="2:11" ht="14.4" hidden="1" x14ac:dyDescent="0.3"/>
    <row r="26" spans="2:11" ht="14.4" hidden="1" x14ac:dyDescent="0.3"/>
    <row r="27" spans="2:11" ht="14.4" hidden="1" x14ac:dyDescent="0.3"/>
    <row r="28" spans="2:11" ht="14.4" hidden="1" x14ac:dyDescent="0.3"/>
    <row r="29" spans="2:11" ht="14.4" hidden="1" x14ac:dyDescent="0.3"/>
    <row r="30" spans="2:11" ht="14.4" hidden="1" x14ac:dyDescent="0.3"/>
    <row r="31" spans="2:11" ht="14.4" hidden="1" x14ac:dyDescent="0.3"/>
    <row r="32" spans="2:11"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sheetData>
  <sheetProtection formatCells="0" formatColumns="0" formatRows="0" insertColumns="0" insertRows="0" deleteColumns="0" deleteRows="0" sort="0" autoFilter="0"/>
  <protectedRanges>
    <protectedRange sqref="B9:K1048576" name="Range1Edit"/>
  </protectedRanges>
  <mergeCells count="2">
    <mergeCell ref="B2:K2"/>
    <mergeCell ref="B3:K6"/>
  </mergeCells>
  <conditionalFormatting sqref="B1:K1 B2:J6 B7:K39">
    <cfRule type="expression" dxfId="4" priority="1">
      <formula>$O$1=2</formula>
    </cfRule>
  </conditionalFormatting>
  <dataValidations count="3">
    <dataValidation type="list" allowBlank="1" showInputMessage="1" showErrorMessage="1" sqref="H9:H23 E9:E23" xr:uid="{00000000-0002-0000-1900-000000000000}">
      <formula1>$N$2:$N$4</formula1>
    </dataValidation>
    <dataValidation type="list" allowBlank="1" showInputMessage="1" showErrorMessage="1" sqref="I9:I23 F9:F23" xr:uid="{00000000-0002-0000-1900-000001000000}">
      <formula1>$P$2:$P$5</formula1>
    </dataValidation>
    <dataValidation type="list" allowBlank="1" showInputMessage="1" showErrorMessage="1" sqref="G9:G23 J9:J23" xr:uid="{00000000-0002-0000-1900-000002000000}">
      <formula1>$O$2:$O$6</formula1>
    </dataValidation>
  </dataValidations>
  <pageMargins left="0.25" right="0.25" top="0.75" bottom="0.75" header="0.3" footer="0.3"/>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M50"/>
  <sheetViews>
    <sheetView zoomScale="70" zoomScaleNormal="70" workbookViewId="0"/>
  </sheetViews>
  <sheetFormatPr defaultColWidth="0" defaultRowHeight="14.7" customHeight="1" zeroHeight="1" x14ac:dyDescent="0.3"/>
  <cols>
    <col min="1" max="1" width="2.6640625" style="16" customWidth="1"/>
    <col min="2" max="2" width="21" style="16" customWidth="1"/>
    <col min="3" max="3" width="25.6640625" style="16" customWidth="1"/>
    <col min="4" max="4" width="13.33203125" style="16" customWidth="1"/>
    <col min="5" max="5" width="16.5546875" style="16" customWidth="1"/>
    <col min="6" max="9" width="11.6640625" style="16" customWidth="1"/>
    <col min="10" max="10" width="13.33203125" style="16" customWidth="1"/>
    <col min="11" max="11" width="11.6640625" style="16" customWidth="1"/>
    <col min="12" max="12" width="13.33203125" style="16" customWidth="1"/>
    <col min="13" max="13" width="2.6640625" style="16" customWidth="1"/>
    <col min="14" max="16384" width="9.33203125" style="16" hidden="1"/>
  </cols>
  <sheetData>
    <row r="1" spans="2:12" ht="14.4" x14ac:dyDescent="0.3">
      <c r="B1" s="252" t="s">
        <v>1423</v>
      </c>
    </row>
    <row r="2" spans="2:12" ht="14.4" x14ac:dyDescent="0.3">
      <c r="B2" s="528" t="s">
        <v>53</v>
      </c>
      <c r="C2" s="529"/>
      <c r="D2" s="529"/>
      <c r="E2" s="529"/>
      <c r="F2" s="529"/>
      <c r="G2" s="529"/>
      <c r="H2" s="529"/>
      <c r="I2" s="529"/>
      <c r="J2" s="529"/>
      <c r="K2" s="529"/>
      <c r="L2" s="530"/>
    </row>
    <row r="3" spans="2:12" ht="15" customHeight="1" x14ac:dyDescent="0.3">
      <c r="B3" s="616" t="s">
        <v>1424</v>
      </c>
      <c r="C3" s="583"/>
      <c r="D3" s="583"/>
      <c r="E3" s="583"/>
      <c r="F3" s="583"/>
      <c r="G3" s="583"/>
      <c r="H3" s="583"/>
      <c r="I3" s="583"/>
      <c r="J3" s="583"/>
      <c r="K3" s="583"/>
      <c r="L3" s="583"/>
    </row>
    <row r="4" spans="2:12" ht="15" customHeight="1" x14ac:dyDescent="0.3">
      <c r="B4" s="583"/>
      <c r="C4" s="583"/>
      <c r="D4" s="583"/>
      <c r="E4" s="583"/>
      <c r="F4" s="583"/>
      <c r="G4" s="583"/>
      <c r="H4" s="583"/>
      <c r="I4" s="583"/>
      <c r="J4" s="583"/>
      <c r="K4" s="583"/>
      <c r="L4" s="583"/>
    </row>
    <row r="5" spans="2:12" ht="15" customHeight="1" x14ac:dyDescent="0.3">
      <c r="B5" s="583"/>
      <c r="C5" s="583"/>
      <c r="D5" s="583"/>
      <c r="E5" s="583"/>
      <c r="F5" s="583"/>
      <c r="G5" s="583"/>
      <c r="H5" s="583"/>
      <c r="I5" s="583"/>
      <c r="J5" s="583"/>
      <c r="K5" s="583"/>
      <c r="L5" s="583"/>
    </row>
    <row r="6" spans="2:12" ht="15" customHeight="1" x14ac:dyDescent="0.3">
      <c r="B6" s="583"/>
      <c r="C6" s="583"/>
      <c r="D6" s="583"/>
      <c r="E6" s="583"/>
      <c r="F6" s="583"/>
      <c r="G6" s="583"/>
      <c r="H6" s="583"/>
      <c r="I6" s="583"/>
      <c r="J6" s="583"/>
      <c r="K6" s="583"/>
      <c r="L6" s="583"/>
    </row>
    <row r="7" spans="2:12" ht="15" customHeight="1" x14ac:dyDescent="0.3">
      <c r="B7" s="583"/>
      <c r="C7" s="583"/>
      <c r="D7" s="583"/>
      <c r="E7" s="583"/>
      <c r="F7" s="583"/>
      <c r="G7" s="583"/>
      <c r="H7" s="583"/>
      <c r="I7" s="583"/>
      <c r="J7" s="583"/>
      <c r="K7" s="583"/>
      <c r="L7" s="583"/>
    </row>
    <row r="8" spans="2:12" ht="15" customHeight="1" x14ac:dyDescent="0.3">
      <c r="B8" s="583"/>
      <c r="C8" s="583"/>
      <c r="D8" s="583"/>
      <c r="E8" s="583"/>
      <c r="F8" s="583"/>
      <c r="G8" s="583"/>
      <c r="H8" s="583"/>
      <c r="I8" s="583"/>
      <c r="J8" s="583"/>
      <c r="K8" s="583"/>
      <c r="L8" s="583"/>
    </row>
    <row r="9" spans="2:12" ht="15" customHeight="1" x14ac:dyDescent="0.3">
      <c r="B9" s="63"/>
      <c r="C9" s="64"/>
      <c r="D9" s="64"/>
      <c r="E9" s="64"/>
      <c r="F9" s="64"/>
      <c r="G9" s="64"/>
      <c r="H9" s="64"/>
      <c r="I9" s="64"/>
      <c r="J9" s="64"/>
      <c r="K9" s="64"/>
      <c r="L9" s="64"/>
    </row>
    <row r="10" spans="2:12" ht="50.25" customHeight="1" x14ac:dyDescent="0.3">
      <c r="B10" s="800"/>
      <c r="C10" s="800"/>
      <c r="D10" s="917" t="s">
        <v>1425</v>
      </c>
      <c r="E10" s="854"/>
      <c r="F10" s="854"/>
      <c r="G10" s="854"/>
      <c r="H10" s="854"/>
      <c r="I10" s="854"/>
      <c r="J10" s="854" t="s">
        <v>1197</v>
      </c>
      <c r="K10" s="854"/>
      <c r="L10" s="854"/>
    </row>
    <row r="11" spans="2:12" ht="14.4" x14ac:dyDescent="0.3">
      <c r="B11" s="854" t="s">
        <v>1344</v>
      </c>
      <c r="C11" s="854"/>
      <c r="D11" s="915"/>
      <c r="E11" s="915"/>
      <c r="F11" s="915"/>
      <c r="G11" s="915"/>
      <c r="H11" s="915"/>
      <c r="I11" s="915"/>
      <c r="J11" s="916"/>
      <c r="K11" s="916"/>
      <c r="L11" s="916"/>
    </row>
    <row r="12" spans="2:12" ht="14.4" x14ac:dyDescent="0.3">
      <c r="B12" s="57"/>
      <c r="C12" s="57"/>
    </row>
    <row r="13" spans="2:12" ht="55.2" x14ac:dyDescent="0.3">
      <c r="B13" s="460" t="s">
        <v>1483</v>
      </c>
      <c r="C13" s="460" t="s">
        <v>1484</v>
      </c>
      <c r="D13" s="460" t="s">
        <v>1485</v>
      </c>
      <c r="E13" s="461" t="s">
        <v>1426</v>
      </c>
      <c r="F13" s="460" t="s">
        <v>1486</v>
      </c>
      <c r="G13" s="460" t="s">
        <v>1487</v>
      </c>
      <c r="H13" s="388" t="s">
        <v>1488</v>
      </c>
      <c r="I13" s="461" t="s">
        <v>1055</v>
      </c>
      <c r="J13" s="460" t="s">
        <v>1427</v>
      </c>
      <c r="K13" s="461" t="s">
        <v>1428</v>
      </c>
      <c r="L13" s="460" t="s">
        <v>1429</v>
      </c>
    </row>
    <row r="14" spans="2:12" ht="14.4" x14ac:dyDescent="0.3">
      <c r="B14" s="174"/>
      <c r="C14" s="174"/>
      <c r="D14" s="157"/>
      <c r="E14" s="157"/>
      <c r="F14" s="157"/>
      <c r="G14" s="157"/>
      <c r="H14" s="157"/>
      <c r="I14" s="157"/>
      <c r="J14" s="157"/>
      <c r="K14" s="157"/>
      <c r="L14" s="157"/>
    </row>
    <row r="15" spans="2:12" ht="14.4" x14ac:dyDescent="0.3">
      <c r="B15" s="174"/>
      <c r="C15" s="174"/>
      <c r="D15" s="157"/>
      <c r="E15" s="157"/>
      <c r="F15" s="157"/>
      <c r="G15" s="157"/>
      <c r="H15" s="157"/>
      <c r="I15" s="157"/>
      <c r="J15" s="157"/>
      <c r="K15" s="157"/>
      <c r="L15" s="157"/>
    </row>
    <row r="16" spans="2:12" ht="14.4" x14ac:dyDescent="0.3">
      <c r="B16" s="174"/>
      <c r="C16" s="174"/>
      <c r="D16" s="157"/>
      <c r="E16" s="157"/>
      <c r="F16" s="157"/>
      <c r="G16" s="157"/>
      <c r="H16" s="157"/>
      <c r="I16" s="157"/>
      <c r="J16" s="157"/>
      <c r="K16" s="157"/>
      <c r="L16" s="157"/>
    </row>
    <row r="17" spans="2:12" ht="14.4" x14ac:dyDescent="0.3">
      <c r="B17" s="174"/>
      <c r="C17" s="174"/>
      <c r="D17" s="157"/>
      <c r="E17" s="157"/>
      <c r="F17" s="157"/>
      <c r="G17" s="157"/>
      <c r="H17" s="157"/>
      <c r="I17" s="157"/>
      <c r="J17" s="157"/>
      <c r="K17" s="157"/>
      <c r="L17" s="157"/>
    </row>
    <row r="18" spans="2:12" ht="14.4" x14ac:dyDescent="0.3">
      <c r="B18" s="174"/>
      <c r="C18" s="174"/>
      <c r="D18" s="157"/>
      <c r="E18" s="157"/>
      <c r="F18" s="157"/>
      <c r="G18" s="157"/>
      <c r="H18" s="157"/>
      <c r="I18" s="157"/>
      <c r="J18" s="157"/>
      <c r="K18" s="157"/>
      <c r="L18" s="157"/>
    </row>
    <row r="19" spans="2:12" ht="14.4" x14ac:dyDescent="0.3">
      <c r="B19" s="174"/>
      <c r="C19" s="174"/>
      <c r="D19" s="157"/>
      <c r="E19" s="157"/>
      <c r="F19" s="157"/>
      <c r="G19" s="157"/>
      <c r="H19" s="157"/>
      <c r="I19" s="157"/>
      <c r="J19" s="157"/>
      <c r="K19" s="157"/>
      <c r="L19" s="157"/>
    </row>
    <row r="20" spans="2:12" ht="14.4" x14ac:dyDescent="0.3">
      <c r="B20" s="174"/>
      <c r="C20" s="174"/>
      <c r="D20" s="157"/>
      <c r="E20" s="157"/>
      <c r="F20" s="157"/>
      <c r="G20" s="157"/>
      <c r="H20" s="157"/>
      <c r="I20" s="157"/>
      <c r="J20" s="157"/>
      <c r="K20" s="157"/>
      <c r="L20" s="157"/>
    </row>
    <row r="21" spans="2:12" ht="14.4" x14ac:dyDescent="0.3">
      <c r="B21" s="174"/>
      <c r="C21" s="174"/>
      <c r="D21" s="157"/>
      <c r="E21" s="157"/>
      <c r="F21" s="157"/>
      <c r="G21" s="157"/>
      <c r="H21" s="157"/>
      <c r="I21" s="157"/>
      <c r="J21" s="157"/>
      <c r="K21" s="157"/>
      <c r="L21" s="157"/>
    </row>
    <row r="22" spans="2:12" ht="14.4" x14ac:dyDescent="0.3">
      <c r="B22" s="174"/>
      <c r="C22" s="174"/>
      <c r="D22" s="157"/>
      <c r="E22" s="157"/>
      <c r="F22" s="157"/>
      <c r="G22" s="157"/>
      <c r="H22" s="157"/>
      <c r="I22" s="157"/>
      <c r="J22" s="157"/>
      <c r="K22" s="157"/>
      <c r="L22" s="157"/>
    </row>
    <row r="23" spans="2:12" ht="14.4" x14ac:dyDescent="0.3">
      <c r="B23" s="174"/>
      <c r="C23" s="174"/>
      <c r="D23" s="157"/>
      <c r="E23" s="157"/>
      <c r="F23" s="157"/>
      <c r="G23" s="157"/>
      <c r="H23" s="157"/>
      <c r="I23" s="157"/>
      <c r="J23" s="157"/>
      <c r="K23" s="157"/>
      <c r="L23" s="157"/>
    </row>
    <row r="24" spans="2:12" ht="14.4" x14ac:dyDescent="0.3">
      <c r="B24" s="174"/>
      <c r="C24" s="174"/>
      <c r="D24" s="157"/>
      <c r="E24" s="157"/>
      <c r="F24" s="157"/>
      <c r="G24" s="157"/>
      <c r="H24" s="157"/>
      <c r="I24" s="157"/>
      <c r="J24" s="157"/>
      <c r="K24" s="157"/>
      <c r="L24" s="157"/>
    </row>
    <row r="25" spans="2:12" ht="14.4" x14ac:dyDescent="0.3">
      <c r="B25" s="174"/>
      <c r="C25" s="174"/>
      <c r="D25" s="157"/>
      <c r="E25" s="157"/>
      <c r="F25" s="157"/>
      <c r="G25" s="157"/>
      <c r="H25" s="157"/>
      <c r="I25" s="157"/>
      <c r="J25" s="157"/>
      <c r="K25" s="157"/>
      <c r="L25" s="157"/>
    </row>
    <row r="26" spans="2:12" ht="14.4" x14ac:dyDescent="0.3">
      <c r="B26" s="174"/>
      <c r="C26" s="174"/>
      <c r="D26" s="157"/>
      <c r="E26" s="157"/>
      <c r="F26" s="157"/>
      <c r="G26" s="157"/>
      <c r="H26" s="157"/>
      <c r="I26" s="157"/>
      <c r="J26" s="157"/>
      <c r="K26" s="157"/>
      <c r="L26" s="157"/>
    </row>
    <row r="27" spans="2:12" ht="14.4" x14ac:dyDescent="0.3">
      <c r="B27" s="174"/>
      <c r="C27" s="174"/>
      <c r="D27" s="157"/>
      <c r="E27" s="157"/>
      <c r="F27" s="157"/>
      <c r="G27" s="157"/>
      <c r="H27" s="157"/>
      <c r="I27" s="157"/>
      <c r="J27" s="157"/>
      <c r="K27" s="157"/>
      <c r="L27" s="157"/>
    </row>
    <row r="28" spans="2:12" ht="14.4" x14ac:dyDescent="0.3">
      <c r="B28" s="174"/>
      <c r="C28" s="174"/>
      <c r="D28" s="157"/>
      <c r="E28" s="157"/>
      <c r="F28" s="157"/>
      <c r="G28" s="157"/>
      <c r="H28" s="157"/>
      <c r="I28" s="157"/>
      <c r="J28" s="157"/>
      <c r="K28" s="157"/>
      <c r="L28" s="157"/>
    </row>
    <row r="29" spans="2:12" ht="14.4" x14ac:dyDescent="0.3">
      <c r="B29" s="174"/>
      <c r="C29" s="174"/>
      <c r="D29" s="157"/>
      <c r="E29" s="157"/>
      <c r="F29" s="157"/>
      <c r="G29" s="157"/>
      <c r="H29" s="157"/>
      <c r="I29" s="157"/>
      <c r="J29" s="157"/>
      <c r="K29" s="157"/>
      <c r="L29" s="157"/>
    </row>
    <row r="30" spans="2:12" ht="14.4" x14ac:dyDescent="0.3">
      <c r="B30" s="174"/>
      <c r="C30" s="174"/>
      <c r="D30" s="157"/>
      <c r="E30" s="157"/>
      <c r="F30" s="157"/>
      <c r="G30" s="157"/>
      <c r="H30" s="157"/>
      <c r="I30" s="157"/>
      <c r="J30" s="157"/>
      <c r="K30" s="157"/>
      <c r="L30" s="157"/>
    </row>
    <row r="31" spans="2:12" ht="14.4" x14ac:dyDescent="0.3">
      <c r="B31" s="174"/>
      <c r="C31" s="174"/>
      <c r="D31" s="157"/>
      <c r="E31" s="157"/>
      <c r="F31" s="157"/>
      <c r="G31" s="157"/>
      <c r="H31" s="157"/>
      <c r="I31" s="157"/>
      <c r="J31" s="157"/>
      <c r="K31" s="157"/>
      <c r="L31" s="157"/>
    </row>
    <row r="32" spans="2:12" ht="14.4" x14ac:dyDescent="0.3">
      <c r="B32" s="174"/>
      <c r="C32" s="174"/>
      <c r="D32" s="157"/>
      <c r="E32" s="157"/>
      <c r="F32" s="157"/>
      <c r="G32" s="157"/>
      <c r="H32" s="157"/>
      <c r="I32" s="157"/>
      <c r="J32" s="157"/>
      <c r="K32" s="157"/>
      <c r="L32" s="157"/>
    </row>
    <row r="33" spans="2:12" ht="14.4" x14ac:dyDescent="0.3">
      <c r="B33" s="174"/>
      <c r="C33" s="174"/>
      <c r="D33" s="157"/>
      <c r="E33" s="157"/>
      <c r="F33" s="157"/>
      <c r="G33" s="157"/>
      <c r="H33" s="157"/>
      <c r="I33" s="157"/>
      <c r="J33" s="157"/>
      <c r="K33" s="157"/>
      <c r="L33" s="157"/>
    </row>
    <row r="34" spans="2:12" ht="14.4" x14ac:dyDescent="0.3">
      <c r="B34" s="174"/>
      <c r="C34" s="174"/>
      <c r="D34" s="157"/>
      <c r="E34" s="157"/>
      <c r="F34" s="157"/>
      <c r="G34" s="157"/>
      <c r="H34" s="157"/>
      <c r="I34" s="157"/>
      <c r="J34" s="157"/>
      <c r="K34" s="157"/>
      <c r="L34" s="157"/>
    </row>
    <row r="35" spans="2:12" ht="14.4" x14ac:dyDescent="0.3">
      <c r="B35" s="174"/>
      <c r="C35" s="174"/>
      <c r="D35" s="157"/>
      <c r="E35" s="157"/>
      <c r="F35" s="157"/>
      <c r="G35" s="157"/>
      <c r="H35" s="157"/>
      <c r="I35" s="157"/>
      <c r="J35" s="157"/>
      <c r="K35" s="157"/>
      <c r="L35" s="157"/>
    </row>
    <row r="36" spans="2:12" ht="14.4" x14ac:dyDescent="0.3">
      <c r="B36" s="174"/>
      <c r="C36" s="174"/>
      <c r="D36" s="157"/>
      <c r="E36" s="157"/>
      <c r="F36" s="157"/>
      <c r="G36" s="157"/>
      <c r="H36" s="157"/>
      <c r="I36" s="157"/>
      <c r="J36" s="157"/>
      <c r="K36" s="157"/>
      <c r="L36" s="157"/>
    </row>
    <row r="37" spans="2:12" ht="14.4" x14ac:dyDescent="0.3">
      <c r="B37" s="174"/>
      <c r="C37" s="174"/>
      <c r="D37" s="157"/>
      <c r="E37" s="157"/>
      <c r="F37" s="157"/>
      <c r="G37" s="157"/>
      <c r="H37" s="157"/>
      <c r="I37" s="157"/>
      <c r="J37" s="157"/>
      <c r="K37" s="157"/>
      <c r="L37" s="157"/>
    </row>
    <row r="38" spans="2:12" ht="14.4" x14ac:dyDescent="0.3">
      <c r="B38" s="174"/>
      <c r="C38" s="174"/>
      <c r="D38" s="157"/>
      <c r="E38" s="157"/>
      <c r="F38" s="157"/>
      <c r="G38" s="157"/>
      <c r="H38" s="157"/>
      <c r="I38" s="157"/>
      <c r="J38" s="157"/>
      <c r="K38" s="157"/>
      <c r="L38" s="157"/>
    </row>
    <row r="39" spans="2:12" ht="14.4" x14ac:dyDescent="0.3">
      <c r="B39" s="174"/>
      <c r="C39" s="174"/>
      <c r="D39" s="157"/>
      <c r="E39" s="157"/>
      <c r="F39" s="157"/>
      <c r="G39" s="157"/>
      <c r="H39" s="157"/>
      <c r="I39" s="157"/>
      <c r="J39" s="157"/>
      <c r="K39" s="157"/>
      <c r="L39" s="157"/>
    </row>
    <row r="40" spans="2:12" ht="14.4" x14ac:dyDescent="0.3">
      <c r="B40" s="155"/>
      <c r="C40" s="155"/>
      <c r="D40" s="155"/>
      <c r="E40" s="155"/>
      <c r="F40" s="155"/>
      <c r="G40" s="155"/>
      <c r="H40" s="155"/>
      <c r="I40" s="155"/>
      <c r="J40" s="155"/>
      <c r="K40" s="155"/>
      <c r="L40" s="155"/>
    </row>
    <row r="41" spans="2:12" ht="14.4" x14ac:dyDescent="0.3">
      <c r="B41" s="155"/>
      <c r="C41" s="155"/>
      <c r="D41" s="155"/>
      <c r="E41" s="155"/>
      <c r="F41" s="155"/>
      <c r="G41" s="155"/>
      <c r="H41" s="155"/>
      <c r="I41" s="155"/>
      <c r="J41" s="155"/>
      <c r="K41" s="155"/>
      <c r="L41" s="155"/>
    </row>
    <row r="42" spans="2:12" ht="14.4" x14ac:dyDescent="0.3">
      <c r="B42" s="155"/>
      <c r="C42" s="155"/>
      <c r="D42" s="155"/>
      <c r="E42" s="155"/>
      <c r="F42" s="155"/>
      <c r="G42" s="155"/>
      <c r="H42" s="155"/>
      <c r="I42" s="155"/>
      <c r="J42" s="155"/>
      <c r="K42" s="155"/>
      <c r="L42" s="155"/>
    </row>
    <row r="43" spans="2:12" ht="14.4" x14ac:dyDescent="0.3">
      <c r="B43" s="155"/>
      <c r="C43" s="155"/>
      <c r="D43" s="155"/>
      <c r="E43" s="155"/>
      <c r="F43" s="155"/>
      <c r="G43" s="155"/>
      <c r="H43" s="155"/>
      <c r="I43" s="155"/>
      <c r="J43" s="155"/>
      <c r="K43" s="155"/>
      <c r="L43" s="155"/>
    </row>
    <row r="44" spans="2:12" ht="14.4" x14ac:dyDescent="0.3">
      <c r="B44" s="155"/>
      <c r="C44" s="155"/>
      <c r="D44" s="155"/>
      <c r="E44" s="155"/>
      <c r="F44" s="155"/>
      <c r="G44" s="155"/>
      <c r="H44" s="155"/>
      <c r="I44" s="155"/>
      <c r="J44" s="155"/>
      <c r="K44" s="155"/>
      <c r="L44" s="155"/>
    </row>
    <row r="45" spans="2:12" ht="14.4" x14ac:dyDescent="0.3">
      <c r="B45" s="155"/>
      <c r="C45" s="155"/>
      <c r="D45" s="155"/>
      <c r="E45" s="155"/>
      <c r="F45" s="155"/>
      <c r="G45" s="155"/>
      <c r="H45" s="155"/>
      <c r="I45" s="155"/>
      <c r="J45" s="155"/>
      <c r="K45" s="155"/>
      <c r="L45" s="155"/>
    </row>
    <row r="46" spans="2:12" ht="14.4" x14ac:dyDescent="0.3">
      <c r="B46" s="155"/>
      <c r="C46" s="155"/>
      <c r="D46" s="155"/>
      <c r="E46" s="155"/>
      <c r="F46" s="155"/>
      <c r="G46" s="155"/>
      <c r="H46" s="155"/>
      <c r="I46" s="155"/>
      <c r="J46" s="155"/>
      <c r="K46" s="155"/>
      <c r="L46" s="155"/>
    </row>
    <row r="47" spans="2:12" ht="14.7" customHeight="1" x14ac:dyDescent="0.3">
      <c r="B47" s="155"/>
      <c r="C47" s="155"/>
      <c r="D47" s="155"/>
      <c r="E47" s="155"/>
      <c r="F47" s="155"/>
      <c r="G47" s="155"/>
      <c r="H47" s="155"/>
      <c r="I47" s="155"/>
      <c r="J47" s="155"/>
      <c r="K47" s="155"/>
      <c r="L47" s="155"/>
    </row>
    <row r="48" spans="2:12" ht="14.7" customHeight="1" x14ac:dyDescent="0.3">
      <c r="B48" s="155"/>
      <c r="C48" s="155"/>
      <c r="D48" s="155"/>
      <c r="E48" s="155"/>
      <c r="F48" s="155"/>
      <c r="G48" s="155"/>
      <c r="H48" s="155"/>
      <c r="I48" s="155"/>
      <c r="J48" s="155"/>
      <c r="K48" s="155"/>
      <c r="L48" s="155"/>
    </row>
    <row r="49" spans="2:12" ht="14.7" customHeight="1" x14ac:dyDescent="0.3">
      <c r="B49" s="155"/>
      <c r="C49" s="155"/>
      <c r="D49" s="155"/>
      <c r="E49" s="155"/>
      <c r="F49" s="155"/>
      <c r="G49" s="155"/>
      <c r="H49" s="155"/>
      <c r="I49" s="155"/>
      <c r="J49" s="155"/>
      <c r="K49" s="155"/>
      <c r="L49" s="155"/>
    </row>
    <row r="50" spans="2:12" ht="14.7" customHeight="1" x14ac:dyDescent="0.3">
      <c r="B50" s="155"/>
      <c r="C50" s="155"/>
      <c r="D50" s="155"/>
      <c r="E50" s="155"/>
      <c r="F50" s="155"/>
      <c r="G50" s="155"/>
      <c r="H50" s="155"/>
      <c r="I50" s="155"/>
      <c r="J50" s="155"/>
      <c r="K50" s="155"/>
      <c r="L50" s="155"/>
    </row>
  </sheetData>
  <sheetProtection formatCells="0" formatColumns="0" formatRows="0" insertColumns="0" insertRows="0" deleteColumns="0" deleteRows="0"/>
  <mergeCells count="8">
    <mergeCell ref="B11:C11"/>
    <mergeCell ref="D11:I11"/>
    <mergeCell ref="J11:L11"/>
    <mergeCell ref="B2:L2"/>
    <mergeCell ref="B3:L8"/>
    <mergeCell ref="B10:C10"/>
    <mergeCell ref="D10:I10"/>
    <mergeCell ref="J10:L10"/>
  </mergeCells>
  <dataValidations count="2">
    <dataValidation errorStyle="warning" allowBlank="1" showErrorMessage="1" errorTitle="Date error" error="Date field is region sensitive. If this is not working please check your computer date and time settings." prompt="Enter numerical date as 'xx/xx/xxxx'. Format is regional sensitive." sqref="J11:L11" xr:uid="{00000000-0002-0000-1A00-000000000000}"/>
    <dataValidation type="list" allowBlank="1" showDropDown="1" showInputMessage="1" showErrorMessage="1" error="Please use x in lower case" sqref="F14:H39" xr:uid="{00000000-0002-0000-1A00-000001000000}">
      <formula1>"x"</formula1>
    </dataValidation>
  </dataValidations>
  <pageMargins left="0.23622047244094499" right="0.23622047244094499" top="0.15748031496063" bottom="0.15748031496063" header="0.118110236220472" footer="0.118110236220472"/>
  <pageSetup paperSize="9" scale="6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S25"/>
  <sheetViews>
    <sheetView workbookViewId="0"/>
  </sheetViews>
  <sheetFormatPr defaultColWidth="0" defaultRowHeight="14.4" zeroHeight="1" x14ac:dyDescent="0.3"/>
  <cols>
    <col min="1" max="1" width="2.6640625" style="2" customWidth="1"/>
    <col min="2" max="18" width="9.33203125" customWidth="1"/>
    <col min="19" max="19" width="2.6640625" customWidth="1"/>
    <col min="20" max="16384" width="9.33203125" hidden="1"/>
  </cols>
  <sheetData>
    <row r="1" spans="2:18" x14ac:dyDescent="0.3">
      <c r="B1" s="25" t="s">
        <v>1430</v>
      </c>
    </row>
    <row r="2" spans="2:18" ht="32.25" customHeight="1" x14ac:dyDescent="0.3">
      <c r="B2" s="918" t="s">
        <v>1431</v>
      </c>
      <c r="C2" s="918"/>
      <c r="D2" s="918"/>
      <c r="E2" s="918"/>
      <c r="F2" s="918"/>
      <c r="G2" s="918"/>
      <c r="H2" s="918"/>
      <c r="I2" s="918"/>
      <c r="J2" s="918"/>
      <c r="K2" s="918"/>
      <c r="L2" s="918"/>
      <c r="M2" s="918"/>
      <c r="N2" s="918"/>
      <c r="O2" s="918"/>
      <c r="P2" s="918"/>
      <c r="Q2" s="918"/>
      <c r="R2" s="918"/>
    </row>
    <row r="3" spans="2:18" ht="15" customHeight="1" x14ac:dyDescent="0.3">
      <c r="B3" s="396" t="s">
        <v>1432</v>
      </c>
      <c r="C3" s="348"/>
      <c r="D3" s="348"/>
      <c r="E3" s="348"/>
      <c r="F3" s="348"/>
      <c r="G3" s="348"/>
      <c r="H3" s="348"/>
      <c r="I3" s="348"/>
      <c r="J3" s="348"/>
      <c r="K3" s="348"/>
      <c r="L3" s="348"/>
      <c r="M3" s="348"/>
      <c r="N3" s="348"/>
      <c r="O3" s="348"/>
      <c r="P3" s="348"/>
      <c r="Q3" s="348"/>
      <c r="R3" s="348"/>
    </row>
    <row r="4" spans="2:18" x14ac:dyDescent="0.3">
      <c r="B4" s="397" t="s">
        <v>1433</v>
      </c>
      <c r="C4" s="348"/>
      <c r="D4" s="348"/>
      <c r="E4" s="348"/>
      <c r="F4" s="348"/>
      <c r="G4" s="348"/>
      <c r="H4" s="348"/>
      <c r="I4" s="348"/>
      <c r="J4" s="348"/>
      <c r="K4" s="348"/>
      <c r="L4" s="348"/>
      <c r="M4" s="348"/>
      <c r="N4" s="348"/>
      <c r="O4" s="348"/>
      <c r="P4" s="348"/>
      <c r="Q4" s="348"/>
      <c r="R4" s="348"/>
    </row>
    <row r="5" spans="2:18" ht="11.25" customHeight="1" x14ac:dyDescent="0.3">
      <c r="B5" s="397"/>
      <c r="C5" s="348"/>
      <c r="D5" s="348"/>
      <c r="E5" s="348"/>
      <c r="F5" s="348"/>
      <c r="G5" s="348"/>
      <c r="H5" s="348"/>
      <c r="I5" s="348"/>
      <c r="J5" s="348"/>
      <c r="K5" s="348"/>
      <c r="L5" s="348"/>
      <c r="M5" s="348"/>
      <c r="N5" s="348"/>
      <c r="O5" s="348"/>
      <c r="P5" s="348"/>
      <c r="Q5" s="348"/>
      <c r="R5" s="348"/>
    </row>
    <row r="6" spans="2:18" ht="14.4" customHeight="1" x14ac:dyDescent="0.3">
      <c r="B6" s="919" t="s">
        <v>1434</v>
      </c>
      <c r="C6" s="920"/>
      <c r="D6" s="920"/>
      <c r="E6" s="920"/>
      <c r="F6" s="920"/>
      <c r="G6" s="920"/>
      <c r="H6" s="920"/>
      <c r="I6" s="920"/>
      <c r="J6" s="920"/>
      <c r="K6" s="920"/>
      <c r="L6" s="920"/>
      <c r="M6" s="920"/>
      <c r="N6" s="920"/>
      <c r="O6" s="920"/>
      <c r="P6" s="920"/>
      <c r="Q6" s="920"/>
      <c r="R6" s="921"/>
    </row>
    <row r="7" spans="2:18" ht="25.5" customHeight="1" x14ac:dyDescent="0.3">
      <c r="B7" s="922"/>
      <c r="C7" s="923"/>
      <c r="D7" s="923"/>
      <c r="E7" s="923"/>
      <c r="F7" s="923"/>
      <c r="G7" s="923"/>
      <c r="H7" s="923"/>
      <c r="I7" s="923"/>
      <c r="J7" s="923"/>
      <c r="K7" s="923"/>
      <c r="L7" s="923"/>
      <c r="M7" s="923"/>
      <c r="N7" s="923"/>
      <c r="O7" s="923"/>
      <c r="P7" s="923"/>
      <c r="Q7" s="923"/>
      <c r="R7" s="924"/>
    </row>
    <row r="8" spans="2:18" x14ac:dyDescent="0.3">
      <c r="B8" s="398" t="s">
        <v>1435</v>
      </c>
      <c r="C8" s="348"/>
      <c r="D8" s="348"/>
      <c r="E8" s="348"/>
      <c r="F8" s="348"/>
      <c r="G8" s="348"/>
      <c r="H8" s="348"/>
      <c r="I8" s="348"/>
      <c r="J8" s="348"/>
      <c r="K8" s="348"/>
      <c r="L8" s="348"/>
      <c r="M8" s="348"/>
      <c r="N8" s="348"/>
      <c r="O8" s="348"/>
      <c r="P8" s="348"/>
      <c r="Q8" s="348"/>
      <c r="R8" s="348"/>
    </row>
    <row r="9" spans="2:18" ht="14.4" customHeight="1" x14ac:dyDescent="0.3">
      <c r="B9" s="925" t="s">
        <v>1436</v>
      </c>
      <c r="C9" s="926"/>
      <c r="D9" s="926"/>
      <c r="E9" s="926"/>
      <c r="F9" s="926"/>
      <c r="G9" s="926"/>
      <c r="H9" s="926"/>
      <c r="I9" s="926"/>
      <c r="J9" s="926"/>
      <c r="K9" s="926"/>
      <c r="L9" s="926"/>
      <c r="M9" s="926"/>
      <c r="N9" s="926"/>
      <c r="O9" s="926"/>
      <c r="P9" s="926"/>
      <c r="Q9" s="926"/>
      <c r="R9" s="927"/>
    </row>
    <row r="10" spans="2:18" x14ac:dyDescent="0.3">
      <c r="B10" s="928"/>
      <c r="C10" s="929"/>
      <c r="D10" s="929"/>
      <c r="E10" s="929"/>
      <c r="F10" s="929"/>
      <c r="G10" s="929"/>
      <c r="H10" s="929"/>
      <c r="I10" s="929"/>
      <c r="J10" s="929"/>
      <c r="K10" s="929"/>
      <c r="L10" s="929"/>
      <c r="M10" s="929"/>
      <c r="N10" s="929"/>
      <c r="O10" s="929"/>
      <c r="P10" s="929"/>
      <c r="Q10" s="929"/>
      <c r="R10" s="930"/>
    </row>
    <row r="11" spans="2:18" x14ac:dyDescent="0.3">
      <c r="B11" s="928"/>
      <c r="C11" s="929"/>
      <c r="D11" s="929"/>
      <c r="E11" s="929"/>
      <c r="F11" s="929"/>
      <c r="G11" s="929"/>
      <c r="H11" s="929"/>
      <c r="I11" s="929"/>
      <c r="J11" s="929"/>
      <c r="K11" s="929"/>
      <c r="L11" s="929"/>
      <c r="M11" s="929"/>
      <c r="N11" s="929"/>
      <c r="O11" s="929"/>
      <c r="P11" s="929"/>
      <c r="Q11" s="929"/>
      <c r="R11" s="930"/>
    </row>
    <row r="12" spans="2:18" x14ac:dyDescent="0.3">
      <c r="B12" s="928"/>
      <c r="C12" s="929"/>
      <c r="D12" s="929"/>
      <c r="E12" s="929"/>
      <c r="F12" s="929"/>
      <c r="G12" s="929"/>
      <c r="H12" s="929"/>
      <c r="I12" s="929"/>
      <c r="J12" s="929"/>
      <c r="K12" s="929"/>
      <c r="L12" s="929"/>
      <c r="M12" s="929"/>
      <c r="N12" s="929"/>
      <c r="O12" s="929"/>
      <c r="P12" s="929"/>
      <c r="Q12" s="929"/>
      <c r="R12" s="930"/>
    </row>
    <row r="13" spans="2:18" x14ac:dyDescent="0.3">
      <c r="B13" s="928"/>
      <c r="C13" s="929"/>
      <c r="D13" s="929"/>
      <c r="E13" s="929"/>
      <c r="F13" s="929"/>
      <c r="G13" s="929"/>
      <c r="H13" s="929"/>
      <c r="I13" s="929"/>
      <c r="J13" s="929"/>
      <c r="K13" s="929"/>
      <c r="L13" s="929"/>
      <c r="M13" s="929"/>
      <c r="N13" s="929"/>
      <c r="O13" s="929"/>
      <c r="P13" s="929"/>
      <c r="Q13" s="929"/>
      <c r="R13" s="930"/>
    </row>
    <row r="14" spans="2:18" x14ac:dyDescent="0.3">
      <c r="B14" s="928"/>
      <c r="C14" s="929"/>
      <c r="D14" s="929"/>
      <c r="E14" s="929"/>
      <c r="F14" s="929"/>
      <c r="G14" s="929"/>
      <c r="H14" s="929"/>
      <c r="I14" s="929"/>
      <c r="J14" s="929"/>
      <c r="K14" s="929"/>
      <c r="L14" s="929"/>
      <c r="M14" s="929"/>
      <c r="N14" s="929"/>
      <c r="O14" s="929"/>
      <c r="P14" s="929"/>
      <c r="Q14" s="929"/>
      <c r="R14" s="930"/>
    </row>
    <row r="15" spans="2:18" x14ac:dyDescent="0.3">
      <c r="B15" s="928"/>
      <c r="C15" s="929"/>
      <c r="D15" s="929"/>
      <c r="E15" s="929"/>
      <c r="F15" s="929"/>
      <c r="G15" s="929"/>
      <c r="H15" s="929"/>
      <c r="I15" s="929"/>
      <c r="J15" s="929"/>
      <c r="K15" s="929"/>
      <c r="L15" s="929"/>
      <c r="M15" s="929"/>
      <c r="N15" s="929"/>
      <c r="O15" s="929"/>
      <c r="P15" s="929"/>
      <c r="Q15" s="929"/>
      <c r="R15" s="930"/>
    </row>
    <row r="16" spans="2:18" x14ac:dyDescent="0.3">
      <c r="B16" s="928"/>
      <c r="C16" s="929"/>
      <c r="D16" s="929"/>
      <c r="E16" s="929"/>
      <c r="F16" s="929"/>
      <c r="G16" s="929"/>
      <c r="H16" s="929"/>
      <c r="I16" s="929"/>
      <c r="J16" s="929"/>
      <c r="K16" s="929"/>
      <c r="L16" s="929"/>
      <c r="M16" s="929"/>
      <c r="N16" s="929"/>
      <c r="O16" s="929"/>
      <c r="P16" s="929"/>
      <c r="Q16" s="929"/>
      <c r="R16" s="930"/>
    </row>
    <row r="17" spans="2:18" x14ac:dyDescent="0.3">
      <c r="B17" s="928"/>
      <c r="C17" s="929"/>
      <c r="D17" s="929"/>
      <c r="E17" s="929"/>
      <c r="F17" s="929"/>
      <c r="G17" s="929"/>
      <c r="H17" s="929"/>
      <c r="I17" s="929"/>
      <c r="J17" s="929"/>
      <c r="K17" s="929"/>
      <c r="L17" s="929"/>
      <c r="M17" s="929"/>
      <c r="N17" s="929"/>
      <c r="O17" s="929"/>
      <c r="P17" s="929"/>
      <c r="Q17" s="929"/>
      <c r="R17" s="930"/>
    </row>
    <row r="18" spans="2:18" x14ac:dyDescent="0.3">
      <c r="B18" s="928"/>
      <c r="C18" s="929"/>
      <c r="D18" s="929"/>
      <c r="E18" s="929"/>
      <c r="F18" s="929"/>
      <c r="G18" s="929"/>
      <c r="H18" s="929"/>
      <c r="I18" s="929"/>
      <c r="J18" s="929"/>
      <c r="K18" s="929"/>
      <c r="L18" s="929"/>
      <c r="M18" s="929"/>
      <c r="N18" s="929"/>
      <c r="O18" s="929"/>
      <c r="P18" s="929"/>
      <c r="Q18" s="929"/>
      <c r="R18" s="930"/>
    </row>
    <row r="19" spans="2:18" x14ac:dyDescent="0.3">
      <c r="B19" s="928"/>
      <c r="C19" s="929"/>
      <c r="D19" s="929"/>
      <c r="E19" s="929"/>
      <c r="F19" s="929"/>
      <c r="G19" s="929"/>
      <c r="H19" s="929"/>
      <c r="I19" s="929"/>
      <c r="J19" s="929"/>
      <c r="K19" s="929"/>
      <c r="L19" s="929"/>
      <c r="M19" s="929"/>
      <c r="N19" s="929"/>
      <c r="O19" s="929"/>
      <c r="P19" s="929"/>
      <c r="Q19" s="929"/>
      <c r="R19" s="930"/>
    </row>
    <row r="20" spans="2:18" x14ac:dyDescent="0.3">
      <c r="B20" s="928"/>
      <c r="C20" s="929"/>
      <c r="D20" s="929"/>
      <c r="E20" s="929"/>
      <c r="F20" s="929"/>
      <c r="G20" s="929"/>
      <c r="H20" s="929"/>
      <c r="I20" s="929"/>
      <c r="J20" s="929"/>
      <c r="K20" s="929"/>
      <c r="L20" s="929"/>
      <c r="M20" s="929"/>
      <c r="N20" s="929"/>
      <c r="O20" s="929"/>
      <c r="P20" s="929"/>
      <c r="Q20" s="929"/>
      <c r="R20" s="930"/>
    </row>
    <row r="21" spans="2:18" x14ac:dyDescent="0.3">
      <c r="B21" s="928"/>
      <c r="C21" s="929"/>
      <c r="D21" s="929"/>
      <c r="E21" s="929"/>
      <c r="F21" s="929"/>
      <c r="G21" s="929"/>
      <c r="H21" s="929"/>
      <c r="I21" s="929"/>
      <c r="J21" s="929"/>
      <c r="K21" s="929"/>
      <c r="L21" s="929"/>
      <c r="M21" s="929"/>
      <c r="N21" s="929"/>
      <c r="O21" s="929"/>
      <c r="P21" s="929"/>
      <c r="Q21" s="929"/>
      <c r="R21" s="930"/>
    </row>
    <row r="22" spans="2:18" ht="22.2" customHeight="1" x14ac:dyDescent="0.3">
      <c r="B22" s="931"/>
      <c r="C22" s="932"/>
      <c r="D22" s="932"/>
      <c r="E22" s="932"/>
      <c r="F22" s="932"/>
      <c r="G22" s="932"/>
      <c r="H22" s="932"/>
      <c r="I22" s="932"/>
      <c r="J22" s="932"/>
      <c r="K22" s="932"/>
      <c r="L22" s="932"/>
      <c r="M22" s="932"/>
      <c r="N22" s="932"/>
      <c r="O22" s="932"/>
      <c r="P22" s="932"/>
      <c r="Q22" s="932"/>
      <c r="R22" s="933"/>
    </row>
    <row r="23" spans="2:18" x14ac:dyDescent="0.3">
      <c r="B23" s="148"/>
    </row>
    <row r="24" spans="2:18" x14ac:dyDescent="0.3"/>
    <row r="25" spans="2:18" x14ac:dyDescent="0.3"/>
  </sheetData>
  <sheetProtection formatCells="0" formatColumns="0" formatRows="0"/>
  <mergeCells count="3">
    <mergeCell ref="B2:R2"/>
    <mergeCell ref="B6:R7"/>
    <mergeCell ref="B9:R22"/>
  </mergeCells>
  <hyperlinks>
    <hyperlink ref="B3" r:id="rId1" xr:uid="{00000000-0004-0000-1B00-000000000000}"/>
    <hyperlink ref="B4" r:id="rId2" xr:uid="{00000000-0004-0000-1B00-000001000000}"/>
  </hyperlinks>
  <pageMargins left="0.7" right="0.7" top="0.75" bottom="0.75" header="0.3" footer="0.3"/>
  <pageSetup paperSize="9" scale="56" orientation="portrait" r:id="rId3"/>
  <drawing r:id="rId4"/>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19"/>
  <sheetViews>
    <sheetView zoomScale="90" zoomScaleNormal="90" workbookViewId="0"/>
  </sheetViews>
  <sheetFormatPr defaultColWidth="0" defaultRowHeight="14.85" customHeight="1" zeroHeight="1" x14ac:dyDescent="0.3"/>
  <cols>
    <col min="1" max="1" width="4.6640625" style="16" customWidth="1"/>
    <col min="2" max="2" width="4.44140625" style="16" customWidth="1"/>
    <col min="3" max="3" width="19.33203125" style="16" customWidth="1"/>
    <col min="4" max="4" width="40.33203125" style="16" customWidth="1"/>
    <col min="5" max="5" width="66.109375" style="16" customWidth="1"/>
    <col min="6" max="6" width="15.44140625" style="16" customWidth="1"/>
    <col min="7" max="7" width="18.5546875" style="16" customWidth="1"/>
    <col min="8" max="8" width="12.33203125" style="16" customWidth="1"/>
    <col min="9" max="16384" width="9" style="16" hidden="1"/>
  </cols>
  <sheetData>
    <row r="1" spans="1:32" ht="14.4" x14ac:dyDescent="0.3">
      <c r="A1" s="2"/>
      <c r="B1" s="25" t="s">
        <v>51</v>
      </c>
      <c r="D1" s="16" t="s">
        <v>703</v>
      </c>
    </row>
    <row r="2" spans="1:32" ht="14.4" x14ac:dyDescent="0.3">
      <c r="B2" s="934" t="s">
        <v>1358</v>
      </c>
      <c r="C2" s="934"/>
      <c r="D2" s="934"/>
      <c r="E2" s="934"/>
      <c r="F2" s="934"/>
      <c r="G2" s="934"/>
      <c r="L2" s="276" t="s">
        <v>1109</v>
      </c>
    </row>
    <row r="3" spans="1:32" ht="84.75" customHeight="1" x14ac:dyDescent="0.3">
      <c r="B3" s="935" t="s">
        <v>1566</v>
      </c>
      <c r="C3" s="935"/>
      <c r="D3" s="935"/>
      <c r="E3" s="935"/>
      <c r="F3" s="935"/>
      <c r="G3" s="935"/>
      <c r="L3" s="276" t="s">
        <v>82</v>
      </c>
    </row>
    <row r="4" spans="1:32" ht="86.4" customHeight="1" x14ac:dyDescent="0.3">
      <c r="B4" s="935"/>
      <c r="C4" s="935"/>
      <c r="D4" s="935"/>
      <c r="E4" s="935"/>
      <c r="F4" s="935"/>
      <c r="G4" s="935"/>
      <c r="H4"/>
      <c r="I4"/>
      <c r="J4"/>
      <c r="K4"/>
      <c r="L4" s="276" t="s">
        <v>759</v>
      </c>
      <c r="M4"/>
      <c r="N4"/>
      <c r="O4"/>
      <c r="P4"/>
      <c r="Q4"/>
      <c r="R4"/>
      <c r="S4"/>
      <c r="T4"/>
      <c r="U4"/>
      <c r="V4"/>
      <c r="W4"/>
      <c r="X4"/>
      <c r="Y4"/>
      <c r="Z4"/>
      <c r="AA4"/>
      <c r="AB4"/>
      <c r="AC4"/>
      <c r="AD4"/>
      <c r="AE4"/>
      <c r="AF4"/>
    </row>
    <row r="5" spans="1:32" ht="14.4" x14ac:dyDescent="0.3">
      <c r="B5"/>
      <c r="C5"/>
      <c r="D5"/>
      <c r="E5"/>
      <c r="F5"/>
      <c r="G5"/>
      <c r="H5"/>
      <c r="I5"/>
      <c r="J5"/>
      <c r="K5"/>
      <c r="L5" s="276" t="s">
        <v>762</v>
      </c>
      <c r="M5"/>
      <c r="N5"/>
      <c r="O5"/>
      <c r="P5"/>
      <c r="Q5"/>
      <c r="R5"/>
      <c r="S5"/>
      <c r="T5"/>
      <c r="U5"/>
      <c r="V5"/>
      <c r="W5"/>
      <c r="X5"/>
      <c r="Y5"/>
      <c r="Z5"/>
      <c r="AA5"/>
      <c r="AB5"/>
      <c r="AC5"/>
      <c r="AD5"/>
      <c r="AE5"/>
      <c r="AF5"/>
    </row>
    <row r="6" spans="1:32" ht="14.4" x14ac:dyDescent="0.3">
      <c r="B6" s="20" t="s">
        <v>1437</v>
      </c>
      <c r="C6" s="20"/>
      <c r="D6"/>
      <c r="E6"/>
      <c r="F6"/>
      <c r="G6"/>
      <c r="H6"/>
      <c r="I6"/>
      <c r="J6"/>
      <c r="K6"/>
      <c r="L6" s="276" t="s">
        <v>765</v>
      </c>
      <c r="M6"/>
      <c r="N6"/>
      <c r="O6"/>
      <c r="P6"/>
      <c r="Q6"/>
      <c r="R6"/>
      <c r="S6"/>
      <c r="T6"/>
      <c r="U6"/>
      <c r="V6"/>
      <c r="W6"/>
      <c r="X6"/>
      <c r="Y6"/>
      <c r="Z6"/>
      <c r="AA6"/>
      <c r="AB6"/>
      <c r="AC6"/>
      <c r="AD6"/>
      <c r="AE6"/>
      <c r="AF6"/>
    </row>
    <row r="7" spans="1:32" ht="51.75" customHeight="1" x14ac:dyDescent="0.3">
      <c r="B7" s="388" t="s">
        <v>1438</v>
      </c>
      <c r="C7" s="388" t="s">
        <v>1439</v>
      </c>
      <c r="D7" s="388" t="s">
        <v>1440</v>
      </c>
      <c r="E7" s="481" t="s">
        <v>1441</v>
      </c>
      <c r="F7" s="481" t="s">
        <v>1442</v>
      </c>
      <c r="G7" s="388" t="s">
        <v>1443</v>
      </c>
      <c r="H7"/>
      <c r="I7"/>
      <c r="J7"/>
      <c r="K7"/>
      <c r="L7" s="276" t="s">
        <v>769</v>
      </c>
      <c r="M7"/>
      <c r="N7"/>
      <c r="O7"/>
      <c r="P7"/>
      <c r="Q7"/>
      <c r="R7"/>
      <c r="S7"/>
      <c r="T7"/>
      <c r="U7"/>
      <c r="V7"/>
      <c r="W7"/>
      <c r="X7"/>
      <c r="Y7"/>
      <c r="Z7"/>
      <c r="AA7"/>
      <c r="AB7"/>
      <c r="AC7"/>
      <c r="AD7"/>
      <c r="AE7"/>
      <c r="AF7"/>
    </row>
    <row r="8" spans="1:32" ht="186" customHeight="1" x14ac:dyDescent="0.3">
      <c r="B8" s="482">
        <v>1</v>
      </c>
      <c r="C8" s="292" t="s">
        <v>1444</v>
      </c>
      <c r="D8" s="476" t="s">
        <v>1567</v>
      </c>
      <c r="E8" s="83" t="s">
        <v>1568</v>
      </c>
      <c r="F8" s="292" t="s">
        <v>1445</v>
      </c>
      <c r="G8" s="293"/>
      <c r="H8"/>
      <c r="I8"/>
      <c r="J8"/>
      <c r="K8"/>
      <c r="L8" s="276" t="s">
        <v>775</v>
      </c>
      <c r="M8"/>
      <c r="N8"/>
      <c r="O8"/>
      <c r="P8"/>
      <c r="Q8"/>
      <c r="R8"/>
      <c r="S8"/>
      <c r="T8"/>
      <c r="U8"/>
      <c r="V8"/>
      <c r="W8"/>
      <c r="X8"/>
      <c r="Y8"/>
      <c r="Z8"/>
      <c r="AA8"/>
      <c r="AB8"/>
      <c r="AC8"/>
      <c r="AD8"/>
      <c r="AE8"/>
      <c r="AF8"/>
    </row>
    <row r="9" spans="1:32" ht="319.5" customHeight="1" x14ac:dyDescent="0.3">
      <c r="A9" s="21"/>
      <c r="B9" s="482">
        <v>2</v>
      </c>
      <c r="C9" s="477" t="s">
        <v>808</v>
      </c>
      <c r="D9" s="294" t="s">
        <v>1446</v>
      </c>
      <c r="E9" s="83" t="s">
        <v>1527</v>
      </c>
      <c r="F9" s="292" t="s">
        <v>1445</v>
      </c>
      <c r="G9" s="483"/>
      <c r="H9"/>
      <c r="I9"/>
      <c r="J9"/>
      <c r="K9"/>
      <c r="L9" s="276" t="s">
        <v>778</v>
      </c>
      <c r="M9"/>
      <c r="N9"/>
      <c r="O9"/>
      <c r="P9"/>
      <c r="Q9"/>
      <c r="R9"/>
      <c r="S9"/>
      <c r="T9"/>
      <c r="U9"/>
      <c r="V9"/>
      <c r="W9"/>
      <c r="X9"/>
      <c r="Y9"/>
      <c r="Z9"/>
      <c r="AA9"/>
      <c r="AB9"/>
      <c r="AC9"/>
      <c r="AD9"/>
      <c r="AE9"/>
      <c r="AF9"/>
    </row>
    <row r="10" spans="1:32" ht="176.25" customHeight="1" x14ac:dyDescent="0.3">
      <c r="A10" s="21"/>
      <c r="B10" s="482">
        <v>3</v>
      </c>
      <c r="C10" s="477" t="s">
        <v>811</v>
      </c>
      <c r="D10" s="294" t="s">
        <v>1447</v>
      </c>
      <c r="E10" s="83" t="s">
        <v>1448</v>
      </c>
      <c r="F10" s="292" t="s">
        <v>1445</v>
      </c>
      <c r="G10" s="483"/>
      <c r="H10"/>
      <c r="I10"/>
      <c r="J10"/>
      <c r="K10"/>
      <c r="L10"/>
      <c r="M10"/>
      <c r="N10"/>
      <c r="O10"/>
      <c r="P10"/>
      <c r="Q10"/>
      <c r="R10"/>
      <c r="S10"/>
      <c r="T10"/>
      <c r="U10"/>
      <c r="V10"/>
      <c r="W10"/>
      <c r="X10"/>
      <c r="Y10"/>
      <c r="Z10"/>
      <c r="AA10"/>
      <c r="AB10"/>
      <c r="AC10"/>
      <c r="AD10"/>
      <c r="AE10"/>
      <c r="AF10"/>
    </row>
    <row r="11" spans="1:32" ht="303" customHeight="1" x14ac:dyDescent="0.3">
      <c r="A11" s="21"/>
      <c r="B11" s="484">
        <v>4</v>
      </c>
      <c r="C11" s="477" t="s">
        <v>823</v>
      </c>
      <c r="D11" s="83" t="s">
        <v>1449</v>
      </c>
      <c r="E11" s="22" t="s">
        <v>1528</v>
      </c>
      <c r="F11" s="292" t="s">
        <v>1445</v>
      </c>
      <c r="G11" s="483"/>
      <c r="H11"/>
      <c r="I11"/>
      <c r="J11"/>
      <c r="K11"/>
      <c r="L11"/>
      <c r="M11"/>
      <c r="N11"/>
      <c r="O11"/>
      <c r="P11"/>
      <c r="Q11"/>
      <c r="R11"/>
      <c r="S11"/>
      <c r="T11"/>
      <c r="U11"/>
      <c r="V11"/>
      <c r="W11"/>
      <c r="X11"/>
      <c r="Y11"/>
      <c r="Z11"/>
      <c r="AA11"/>
      <c r="AB11"/>
      <c r="AC11"/>
      <c r="AD11"/>
      <c r="AE11"/>
      <c r="AF11"/>
    </row>
    <row r="12" spans="1:32" s="21" customFormat="1" ht="409.5" customHeight="1" x14ac:dyDescent="0.3">
      <c r="B12" s="485">
        <v>5</v>
      </c>
      <c r="C12" s="422" t="s">
        <v>1569</v>
      </c>
      <c r="D12" s="421" t="s">
        <v>1529</v>
      </c>
      <c r="E12" s="478" t="s">
        <v>1450</v>
      </c>
      <c r="F12" s="422" t="s">
        <v>1445</v>
      </c>
      <c r="G12" s="486"/>
      <c r="H12"/>
      <c r="I12"/>
      <c r="J12"/>
      <c r="K12"/>
      <c r="L12"/>
      <c r="M12"/>
      <c r="N12"/>
      <c r="O12"/>
      <c r="P12"/>
      <c r="Q12"/>
      <c r="R12"/>
      <c r="S12"/>
      <c r="T12"/>
      <c r="U12"/>
      <c r="V12"/>
      <c r="W12"/>
      <c r="X12"/>
      <c r="Y12"/>
      <c r="Z12"/>
      <c r="AA12"/>
      <c r="AB12"/>
      <c r="AC12"/>
      <c r="AD12"/>
      <c r="AE12"/>
      <c r="AF12"/>
    </row>
    <row r="13" spans="1:32" s="21" customFormat="1" ht="140.25" customHeight="1" x14ac:dyDescent="0.3">
      <c r="A13" s="423"/>
      <c r="B13" s="424">
        <v>6</v>
      </c>
      <c r="C13" s="424" t="s">
        <v>881</v>
      </c>
      <c r="D13" s="479" t="s">
        <v>1570</v>
      </c>
      <c r="E13" s="479" t="s">
        <v>1530</v>
      </c>
      <c r="F13" s="424" t="s">
        <v>1445</v>
      </c>
      <c r="G13" s="487"/>
      <c r="H13"/>
      <c r="I13"/>
      <c r="J13"/>
      <c r="K13"/>
      <c r="L13"/>
      <c r="M13"/>
      <c r="N13"/>
      <c r="O13"/>
      <c r="P13"/>
      <c r="Q13"/>
      <c r="R13"/>
      <c r="S13"/>
      <c r="T13"/>
      <c r="U13"/>
      <c r="V13"/>
      <c r="W13"/>
      <c r="X13"/>
      <c r="Y13"/>
      <c r="Z13"/>
      <c r="AA13"/>
      <c r="AB13"/>
      <c r="AC13"/>
      <c r="AD13"/>
      <c r="AE13"/>
      <c r="AF13"/>
    </row>
    <row r="14" spans="1:32" s="21" customFormat="1" ht="27" customHeight="1" x14ac:dyDescent="0.3">
      <c r="A14" s="16"/>
      <c r="B14" s="16"/>
      <c r="C14" s="16"/>
      <c r="D14" s="16"/>
      <c r="E14" s="16"/>
      <c r="F14" s="16"/>
      <c r="G14" s="16"/>
      <c r="H14"/>
      <c r="I14"/>
      <c r="J14"/>
      <c r="K14"/>
      <c r="L14"/>
      <c r="M14"/>
      <c r="N14"/>
      <c r="O14"/>
      <c r="P14"/>
      <c r="Q14"/>
      <c r="R14"/>
      <c r="S14"/>
      <c r="T14"/>
      <c r="U14"/>
      <c r="V14"/>
      <c r="W14"/>
      <c r="X14"/>
      <c r="Y14"/>
      <c r="Z14"/>
      <c r="AA14"/>
      <c r="AB14"/>
      <c r="AC14"/>
      <c r="AD14"/>
      <c r="AE14"/>
      <c r="AF14"/>
    </row>
    <row r="15" spans="1:32" s="21" customFormat="1" ht="20.85" hidden="1" customHeight="1" x14ac:dyDescent="0.3">
      <c r="A15" s="16"/>
      <c r="B15" s="16"/>
      <c r="C15" s="16"/>
      <c r="D15" s="16"/>
      <c r="E15" s="16"/>
      <c r="F15" s="16"/>
      <c r="G15" s="16"/>
      <c r="H15"/>
      <c r="I15"/>
      <c r="J15"/>
      <c r="K15"/>
      <c r="L15"/>
      <c r="M15"/>
      <c r="N15"/>
      <c r="O15"/>
      <c r="P15"/>
      <c r="Q15"/>
      <c r="R15"/>
      <c r="S15"/>
      <c r="T15"/>
      <c r="U15"/>
      <c r="V15"/>
      <c r="W15"/>
      <c r="X15"/>
      <c r="Y15"/>
      <c r="Z15"/>
      <c r="AA15"/>
      <c r="AB15"/>
      <c r="AC15"/>
      <c r="AD15"/>
      <c r="AE15"/>
      <c r="AF15"/>
    </row>
    <row r="16" spans="1:32" ht="14.4" hidden="1" x14ac:dyDescent="0.3">
      <c r="H16"/>
      <c r="I16"/>
      <c r="J16"/>
      <c r="K16"/>
      <c r="L16"/>
      <c r="M16"/>
      <c r="N16"/>
      <c r="O16"/>
      <c r="P16"/>
      <c r="Q16"/>
      <c r="R16"/>
      <c r="S16"/>
      <c r="T16"/>
      <c r="U16"/>
      <c r="V16"/>
      <c r="W16"/>
      <c r="X16"/>
      <c r="Y16"/>
      <c r="Z16"/>
      <c r="AA16"/>
      <c r="AB16"/>
      <c r="AC16"/>
      <c r="AD16"/>
      <c r="AE16"/>
      <c r="AF16"/>
    </row>
    <row r="17" ht="14.4" x14ac:dyDescent="0.3"/>
    <row r="18" ht="14.4" x14ac:dyDescent="0.3"/>
    <row r="19" ht="14.4" x14ac:dyDescent="0.3"/>
  </sheetData>
  <protectedRanges>
    <protectedRange sqref="F8 F9:G10 F11:F13" name="QuestionsEdit_1_1"/>
    <protectedRange sqref="G11:G12" name="QuestionsEdit_2_1_1"/>
    <protectedRange sqref="G13" name="QuestionsEdit_4_1_1"/>
  </protectedRanges>
  <mergeCells count="2">
    <mergeCell ref="B2:G2"/>
    <mergeCell ref="B3:G4"/>
  </mergeCells>
  <conditionalFormatting sqref="B9:G10 B11:C11 F11:F13 B12:B13">
    <cfRule type="expression" dxfId="3" priority="4">
      <formula>$L$3=1</formula>
    </cfRule>
  </conditionalFormatting>
  <conditionalFormatting sqref="C13:E13 G13">
    <cfRule type="expression" dxfId="2" priority="3">
      <formula>$L$2=1</formula>
    </cfRule>
  </conditionalFormatting>
  <conditionalFormatting sqref="D11:E11">
    <cfRule type="expression" dxfId="1" priority="1">
      <formula>$P$3=1</formula>
    </cfRule>
  </conditionalFormatting>
  <conditionalFormatting sqref="E8:F8">
    <cfRule type="expression" dxfId="0" priority="2">
      <formula>$L$3=1</formula>
    </cfRule>
  </conditionalFormatting>
  <dataValidations count="1">
    <dataValidation type="list" allowBlank="1" showInputMessage="1" showErrorMessage="1" sqref="F8:F13" xr:uid="{F3EEFF2D-B9DC-4CEA-AEF1-229D408E9041}">
      <formula1>$L$3:$L$9</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V318"/>
  <sheetViews>
    <sheetView zoomScale="70" zoomScaleNormal="70" workbookViewId="0"/>
  </sheetViews>
  <sheetFormatPr defaultColWidth="9.33203125" defaultRowHeight="14.4" zeroHeight="1" x14ac:dyDescent="0.3"/>
  <cols>
    <col min="1" max="1" width="2.6640625" style="2" customWidth="1"/>
    <col min="2" max="2" width="55.44140625" customWidth="1"/>
    <col min="3" max="3" width="54.6640625" customWidth="1"/>
    <col min="4" max="4" width="27.6640625" customWidth="1"/>
    <col min="5" max="5" width="20.33203125" customWidth="1"/>
    <col min="6" max="6" width="55.44140625" customWidth="1"/>
    <col min="7" max="7" width="39" customWidth="1"/>
    <col min="8" max="8" width="35.33203125" customWidth="1"/>
    <col min="9" max="9" width="35.44140625" customWidth="1"/>
    <col min="10" max="10" width="38.6640625" customWidth="1"/>
    <col min="11" max="16382" width="9.33203125" customWidth="1"/>
    <col min="16383" max="16383" width="1" customWidth="1"/>
  </cols>
  <sheetData>
    <row r="1" spans="2:152" x14ac:dyDescent="0.3">
      <c r="B1" s="296" t="s">
        <v>24</v>
      </c>
      <c r="C1" s="2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row>
    <row r="2" spans="2:152" x14ac:dyDescent="0.3">
      <c r="B2" s="73" t="s">
        <v>53</v>
      </c>
      <c r="C2" s="7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row>
    <row r="3" spans="2:152" x14ac:dyDescent="0.3">
      <c r="B3" s="539" t="s">
        <v>54</v>
      </c>
      <c r="C3" s="540"/>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row>
    <row r="4" spans="2:152" ht="27" customHeight="1" x14ac:dyDescent="0.3">
      <c r="B4" s="541"/>
      <c r="C4" s="54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row>
    <row r="5" spans="2:152" x14ac:dyDescent="0.3">
      <c r="B5" s="75"/>
      <c r="C5" s="7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row>
    <row r="6" spans="2:152" x14ac:dyDescent="0.3">
      <c r="B6" s="320" t="s">
        <v>55</v>
      </c>
      <c r="C6" s="320" t="s">
        <v>56</v>
      </c>
      <c r="D6" s="2"/>
      <c r="E6" s="2"/>
      <c r="F6" s="468" t="s">
        <v>55</v>
      </c>
      <c r="G6" s="297" t="s">
        <v>56</v>
      </c>
      <c r="H6" s="297" t="s">
        <v>56</v>
      </c>
      <c r="I6" s="297" t="s">
        <v>56</v>
      </c>
      <c r="J6" s="297" t="s">
        <v>56</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row>
    <row r="7" spans="2:152" x14ac:dyDescent="0.3">
      <c r="B7" s="22" t="s">
        <v>57</v>
      </c>
      <c r="C7" s="321"/>
      <c r="D7" s="2"/>
      <c r="E7" s="2"/>
      <c r="F7" s="344" t="s">
        <v>58</v>
      </c>
      <c r="G7" s="299"/>
      <c r="H7" s="300"/>
      <c r="I7" s="300"/>
      <c r="J7" s="30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row>
    <row r="8" spans="2:152" x14ac:dyDescent="0.3">
      <c r="B8" s="22" t="s">
        <v>59</v>
      </c>
      <c r="C8" s="321"/>
      <c r="D8" s="2"/>
      <c r="E8" s="2"/>
      <c r="F8" s="344" t="s">
        <v>60</v>
      </c>
      <c r="G8" s="299"/>
      <c r="H8" s="300"/>
      <c r="I8" s="300"/>
      <c r="J8" s="300"/>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row>
    <row r="9" spans="2:152" x14ac:dyDescent="0.3">
      <c r="B9" s="22" t="s">
        <v>60</v>
      </c>
      <c r="C9" s="322"/>
      <c r="D9" s="2"/>
      <c r="E9" s="2"/>
      <c r="F9" s="344" t="s">
        <v>61</v>
      </c>
      <c r="G9" s="301"/>
      <c r="H9" s="302"/>
      <c r="I9" s="302"/>
      <c r="J9" s="30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row>
    <row r="10" spans="2:152" x14ac:dyDescent="0.3">
      <c r="B10" s="22" t="s">
        <v>62</v>
      </c>
      <c r="C10" s="322" t="s">
        <v>63</v>
      </c>
      <c r="D10" s="2"/>
      <c r="E10" s="2"/>
      <c r="F10" s="344" t="s">
        <v>64</v>
      </c>
      <c r="G10" s="303"/>
      <c r="H10" s="304"/>
      <c r="I10" s="304"/>
      <c r="J10" s="304"/>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row>
    <row r="11" spans="2:152" x14ac:dyDescent="0.3">
      <c r="B11" s="22" t="s">
        <v>65</v>
      </c>
      <c r="C11" s="323"/>
      <c r="D11" s="2"/>
      <c r="E11" s="2"/>
      <c r="F11" s="344" t="s">
        <v>66</v>
      </c>
      <c r="G11" s="305"/>
      <c r="H11" s="304"/>
      <c r="I11" s="304"/>
      <c r="J11" s="304"/>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row>
    <row r="12" spans="2:152" x14ac:dyDescent="0.3">
      <c r="B12" s="22" t="s">
        <v>64</v>
      </c>
      <c r="C12" s="322"/>
      <c r="D12" s="2"/>
      <c r="E12" s="2"/>
      <c r="F12" s="344" t="s">
        <v>67</v>
      </c>
      <c r="G12" s="301"/>
      <c r="H12" s="302"/>
      <c r="I12" s="302"/>
      <c r="J12" s="30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row>
    <row r="13" spans="2:152" x14ac:dyDescent="0.3">
      <c r="B13" s="22" t="s">
        <v>66</v>
      </c>
      <c r="C13" s="322"/>
      <c r="D13" s="2"/>
      <c r="E13" s="2"/>
      <c r="F13" s="344" t="s">
        <v>68</v>
      </c>
      <c r="G13" s="299"/>
      <c r="H13" s="300"/>
      <c r="I13" s="300"/>
      <c r="J13" s="300"/>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row>
    <row r="14" spans="2:152" x14ac:dyDescent="0.3">
      <c r="B14" s="22" t="s">
        <v>67</v>
      </c>
      <c r="C14" s="323"/>
      <c r="D14" s="2"/>
      <c r="E14" s="2"/>
      <c r="F14" s="344" t="s">
        <v>69</v>
      </c>
      <c r="G14" s="299"/>
      <c r="H14" s="300"/>
      <c r="I14" s="300"/>
      <c r="J14" s="300"/>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row>
    <row r="15" spans="2:152" x14ac:dyDescent="0.3">
      <c r="B15" s="22" t="s">
        <v>68</v>
      </c>
      <c r="C15" s="322"/>
      <c r="D15" s="2"/>
      <c r="E15" s="2"/>
      <c r="F15" s="344" t="s">
        <v>1508</v>
      </c>
      <c r="G15" s="299"/>
      <c r="H15" s="300"/>
      <c r="I15" s="300"/>
      <c r="J15" s="300"/>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row>
    <row r="16" spans="2:152" ht="15.75" customHeight="1" thickBot="1" x14ac:dyDescent="0.35">
      <c r="B16" s="22" t="s">
        <v>69</v>
      </c>
      <c r="C16" s="322"/>
      <c r="D16" s="2"/>
      <c r="E16" s="2"/>
      <c r="F16" s="344" t="s">
        <v>70</v>
      </c>
      <c r="G16" s="299"/>
      <c r="H16" s="300"/>
      <c r="I16" s="300"/>
      <c r="J16" s="300"/>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row>
    <row r="17" spans="2:152" ht="15.75" customHeight="1" thickBot="1" x14ac:dyDescent="0.35">
      <c r="B17" s="22" t="s">
        <v>1508</v>
      </c>
      <c r="C17" s="322"/>
      <c r="D17" s="2"/>
      <c r="E17" s="2"/>
      <c r="F17" s="345" t="s">
        <v>71</v>
      </c>
      <c r="G17" s="306" t="s">
        <v>56</v>
      </c>
      <c r="H17" s="307" t="s">
        <v>56</v>
      </c>
      <c r="I17" s="307" t="s">
        <v>56</v>
      </c>
      <c r="J17" s="307" t="s">
        <v>56</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row>
    <row r="18" spans="2:152" x14ac:dyDescent="0.3">
      <c r="B18" s="22" t="s">
        <v>72</v>
      </c>
      <c r="C18" s="323"/>
      <c r="D18" s="2"/>
      <c r="E18" s="2"/>
      <c r="F18" s="440"/>
      <c r="G18" s="441"/>
      <c r="H18" s="442"/>
      <c r="I18" s="442"/>
      <c r="J18" s="44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row>
    <row r="19" spans="2:152" x14ac:dyDescent="0.3">
      <c r="B19" s="22" t="s">
        <v>73</v>
      </c>
      <c r="C19" s="323"/>
      <c r="D19" s="2"/>
      <c r="E19" s="2"/>
      <c r="F19" s="344" t="s">
        <v>74</v>
      </c>
      <c r="G19" s="299"/>
      <c r="H19" s="299"/>
      <c r="I19" s="299"/>
      <c r="J19" s="299"/>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row>
    <row r="20" spans="2:152" x14ac:dyDescent="0.3">
      <c r="B20" s="22" t="s">
        <v>1509</v>
      </c>
      <c r="C20" s="323"/>
      <c r="D20" s="2"/>
      <c r="E20" s="2"/>
      <c r="F20" s="344" t="s">
        <v>75</v>
      </c>
      <c r="G20" s="299"/>
      <c r="H20" s="299"/>
      <c r="I20" s="299"/>
      <c r="J20" s="299"/>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row>
    <row r="21" spans="2:152" x14ac:dyDescent="0.3">
      <c r="B21" s="22" t="s">
        <v>76</v>
      </c>
      <c r="C21" s="323"/>
      <c r="D21" s="2"/>
      <c r="E21" s="2"/>
      <c r="F21" s="344" t="s">
        <v>77</v>
      </c>
      <c r="G21" s="299"/>
      <c r="H21" s="299"/>
      <c r="I21" s="299"/>
      <c r="J21" s="29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row>
    <row r="22" spans="2:152" ht="15" thickBot="1" x14ac:dyDescent="0.35">
      <c r="B22" s="324" t="s">
        <v>70</v>
      </c>
      <c r="C22" s="325"/>
      <c r="D22" s="2"/>
      <c r="E22" s="2"/>
      <c r="F22" s="344" t="s">
        <v>78</v>
      </c>
      <c r="G22" s="299"/>
      <c r="H22" s="299"/>
      <c r="I22" s="299"/>
      <c r="J22" s="299"/>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row>
    <row r="23" spans="2:152" ht="15" thickBot="1" x14ac:dyDescent="0.35">
      <c r="B23" s="326" t="s">
        <v>79</v>
      </c>
      <c r="C23" s="327" t="s">
        <v>56</v>
      </c>
      <c r="D23" s="2"/>
      <c r="E23" s="2"/>
      <c r="F23" s="344" t="s">
        <v>80</v>
      </c>
      <c r="G23" s="299"/>
      <c r="H23" s="299"/>
      <c r="I23" s="299"/>
      <c r="J23" s="299"/>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row>
    <row r="24" spans="2:152" x14ac:dyDescent="0.3">
      <c r="B24" s="328" t="s">
        <v>81</v>
      </c>
      <c r="C24" s="329" t="s">
        <v>82</v>
      </c>
      <c r="D24" s="2"/>
      <c r="E24" s="2"/>
      <c r="F24" s="344" t="s">
        <v>83</v>
      </c>
      <c r="G24" s="299"/>
      <c r="H24" s="299"/>
      <c r="I24" s="299"/>
      <c r="J24" s="299"/>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row>
    <row r="25" spans="2:152" x14ac:dyDescent="0.3">
      <c r="B25" s="83" t="s">
        <v>84</v>
      </c>
      <c r="C25" s="329" t="s">
        <v>82</v>
      </c>
      <c r="D25" s="2"/>
      <c r="E25" s="2"/>
      <c r="F25" s="344" t="s">
        <v>85</v>
      </c>
      <c r="G25" s="299"/>
      <c r="H25" s="299"/>
      <c r="I25" s="299"/>
      <c r="J25" s="29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row>
    <row r="26" spans="2:152" ht="15" thickBot="1" x14ac:dyDescent="0.35">
      <c r="B26" s="83" t="s">
        <v>1510</v>
      </c>
      <c r="C26" s="329" t="s">
        <v>82</v>
      </c>
      <c r="D26" s="2"/>
      <c r="E26" s="2"/>
      <c r="F26" s="344" t="s">
        <v>86</v>
      </c>
      <c r="G26" s="299"/>
      <c r="H26" s="299"/>
      <c r="I26" s="299"/>
      <c r="J26" s="299"/>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row>
    <row r="27" spans="2:152" ht="15" thickBot="1" x14ac:dyDescent="0.35">
      <c r="B27" s="83" t="s">
        <v>87</v>
      </c>
      <c r="C27" s="329" t="s">
        <v>82</v>
      </c>
      <c r="D27" s="2"/>
      <c r="E27" s="2"/>
      <c r="F27" s="308" t="s">
        <v>88</v>
      </c>
      <c r="G27" s="306" t="s">
        <v>56</v>
      </c>
      <c r="H27" s="306" t="s">
        <v>56</v>
      </c>
      <c r="I27" s="306" t="s">
        <v>56</v>
      </c>
      <c r="J27" s="306" t="s">
        <v>56</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row>
    <row r="28" spans="2:152" x14ac:dyDescent="0.3">
      <c r="B28" s="83" t="s">
        <v>89</v>
      </c>
      <c r="C28" s="330"/>
      <c r="D28" s="2"/>
      <c r="E28" s="2"/>
      <c r="F28" s="298" t="s">
        <v>1481</v>
      </c>
      <c r="G28" s="309" t="s">
        <v>90</v>
      </c>
      <c r="H28" s="309" t="s">
        <v>90</v>
      </c>
      <c r="I28" s="309" t="s">
        <v>90</v>
      </c>
      <c r="J28" s="309" t="s">
        <v>90</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row>
    <row r="29" spans="2:152" ht="18.75" customHeight="1" x14ac:dyDescent="0.3">
      <c r="B29" s="83" t="s">
        <v>91</v>
      </c>
      <c r="C29" s="329" t="s">
        <v>82</v>
      </c>
      <c r="D29" s="2"/>
      <c r="E29" s="2"/>
      <c r="F29" s="298" t="s">
        <v>92</v>
      </c>
      <c r="G29" s="299"/>
      <c r="H29" s="299"/>
      <c r="I29" s="299"/>
      <c r="J29" s="299"/>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row>
    <row r="30" spans="2:152" ht="15" thickBot="1" x14ac:dyDescent="0.35">
      <c r="B30" s="331" t="s">
        <v>93</v>
      </c>
      <c r="C30" s="330"/>
      <c r="D30" s="2"/>
      <c r="E30" s="2"/>
      <c r="F30" s="298" t="s">
        <v>94</v>
      </c>
      <c r="G30" s="299"/>
      <c r="H30" s="299"/>
      <c r="I30" s="299"/>
      <c r="J30" s="299"/>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row>
    <row r="31" spans="2:152" ht="15" thickBot="1" x14ac:dyDescent="0.35">
      <c r="B31" s="332" t="s">
        <v>95</v>
      </c>
      <c r="C31" s="333" t="s">
        <v>56</v>
      </c>
      <c r="D31" s="2"/>
      <c r="E31" s="2"/>
      <c r="F31" s="298" t="s">
        <v>96</v>
      </c>
      <c r="G31" s="299"/>
      <c r="H31" s="299"/>
      <c r="I31" s="299"/>
      <c r="J31" s="299"/>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row>
    <row r="32" spans="2:152" x14ac:dyDescent="0.3">
      <c r="B32" s="334" t="s">
        <v>74</v>
      </c>
      <c r="C32" s="335"/>
      <c r="D32" s="2"/>
      <c r="E32" s="2"/>
      <c r="F32" s="298" t="s">
        <v>97</v>
      </c>
      <c r="G32" s="299"/>
      <c r="H32" s="299"/>
      <c r="I32" s="299"/>
      <c r="J32" s="299"/>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row>
    <row r="33" spans="2:152" x14ac:dyDescent="0.3">
      <c r="B33" s="336" t="s">
        <v>75</v>
      </c>
      <c r="C33" s="337"/>
      <c r="D33" s="2"/>
      <c r="E33" s="2"/>
      <c r="F33" s="298" t="s">
        <v>98</v>
      </c>
      <c r="G33" s="299"/>
      <c r="H33" s="299"/>
      <c r="I33" s="299"/>
      <c r="J33" s="299"/>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row>
    <row r="34" spans="2:152" ht="15" thickBot="1" x14ac:dyDescent="0.35">
      <c r="B34" s="336" t="s">
        <v>77</v>
      </c>
      <c r="C34" s="337"/>
      <c r="D34" s="2"/>
      <c r="E34" s="2"/>
      <c r="F34" s="298" t="s">
        <v>99</v>
      </c>
      <c r="G34" s="299"/>
      <c r="H34" s="299"/>
      <c r="I34" s="299"/>
      <c r="J34" s="299"/>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row>
    <row r="35" spans="2:152" ht="15" thickBot="1" x14ac:dyDescent="0.35">
      <c r="B35" s="336" t="s">
        <v>78</v>
      </c>
      <c r="C35" s="337"/>
      <c r="D35" s="2"/>
      <c r="E35" s="2"/>
      <c r="F35" s="310" t="s">
        <v>100</v>
      </c>
      <c r="G35" s="306" t="s">
        <v>56</v>
      </c>
      <c r="H35" s="306" t="s">
        <v>56</v>
      </c>
      <c r="I35" s="306" t="s">
        <v>56</v>
      </c>
      <c r="J35" s="306" t="s">
        <v>56</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row>
    <row r="36" spans="2:152" ht="31.95" customHeight="1" x14ac:dyDescent="0.3">
      <c r="B36" s="336" t="s">
        <v>80</v>
      </c>
      <c r="C36" s="338"/>
      <c r="D36" s="2"/>
      <c r="E36" s="2"/>
      <c r="F36" s="311" t="s">
        <v>101</v>
      </c>
      <c r="G36" s="299"/>
      <c r="H36" s="299"/>
      <c r="I36" s="299"/>
      <c r="J36" s="299"/>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row>
    <row r="37" spans="2:152" ht="47.4" customHeight="1" x14ac:dyDescent="0.3">
      <c r="B37" s="336" t="s">
        <v>83</v>
      </c>
      <c r="C37" s="337"/>
      <c r="D37" s="2"/>
      <c r="E37" s="2"/>
      <c r="F37" s="480" t="s">
        <v>1559</v>
      </c>
      <c r="G37" s="299"/>
      <c r="H37" s="299"/>
      <c r="I37" s="299"/>
      <c r="J37" s="299"/>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row>
    <row r="38" spans="2:152" ht="19.5" customHeight="1" x14ac:dyDescent="0.3">
      <c r="B38" s="336" t="s">
        <v>85</v>
      </c>
      <c r="C38" s="337"/>
      <c r="D38" s="2"/>
      <c r="E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row>
    <row r="39" spans="2:152" ht="16.5" customHeight="1" thickBot="1" x14ac:dyDescent="0.35">
      <c r="B39" s="339" t="s">
        <v>86</v>
      </c>
      <c r="C39" s="340"/>
      <c r="D39" s="2"/>
      <c r="E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row>
    <row r="40" spans="2:152" ht="15" thickBot="1" x14ac:dyDescent="0.35">
      <c r="B40" s="332" t="s">
        <v>102</v>
      </c>
      <c r="C40" s="333" t="s">
        <v>56</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row>
    <row r="41" spans="2:152" x14ac:dyDescent="0.3">
      <c r="B41" s="334" t="s">
        <v>103</v>
      </c>
      <c r="C41" s="3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row>
    <row r="42" spans="2:152" x14ac:dyDescent="0.3">
      <c r="B42" s="336" t="s">
        <v>104</v>
      </c>
      <c r="C42" s="337"/>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row>
    <row r="43" spans="2:152" x14ac:dyDescent="0.3">
      <c r="B43" s="336" t="s">
        <v>105</v>
      </c>
      <c r="C43" s="337"/>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row>
    <row r="44" spans="2:152" x14ac:dyDescent="0.3">
      <c r="B44" s="336" t="s">
        <v>78</v>
      </c>
      <c r="C44" s="337"/>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row>
    <row r="45" spans="2:152" x14ac:dyDescent="0.3">
      <c r="B45" s="336" t="s">
        <v>106</v>
      </c>
      <c r="C45" s="338"/>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row>
    <row r="46" spans="2:152" x14ac:dyDescent="0.3">
      <c r="B46" s="336" t="s">
        <v>83</v>
      </c>
      <c r="C46" s="337"/>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row>
    <row r="47" spans="2:152" x14ac:dyDescent="0.3">
      <c r="B47" s="336" t="s">
        <v>85</v>
      </c>
      <c r="C47" s="337"/>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row>
    <row r="48" spans="2:152" x14ac:dyDescent="0.3">
      <c r="B48" s="339" t="s">
        <v>107</v>
      </c>
      <c r="C48" s="340"/>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row>
    <row r="49" spans="2:152" x14ac:dyDescent="0.3">
      <c r="B49" s="326" t="s">
        <v>108</v>
      </c>
      <c r="C49" s="327" t="s">
        <v>56</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row>
    <row r="50" spans="2:152" x14ac:dyDescent="0.3">
      <c r="B50" s="334" t="s">
        <v>1481</v>
      </c>
      <c r="C50" s="341" t="s">
        <v>90</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row>
    <row r="51" spans="2:152" x14ac:dyDescent="0.3">
      <c r="B51" s="336" t="s">
        <v>92</v>
      </c>
      <c r="C51" s="337"/>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row>
    <row r="52" spans="2:152" x14ac:dyDescent="0.3">
      <c r="B52" s="336" t="s">
        <v>94</v>
      </c>
      <c r="C52" s="337"/>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row>
    <row r="53" spans="2:152" x14ac:dyDescent="0.3">
      <c r="B53" s="336" t="s">
        <v>96</v>
      </c>
      <c r="C53" s="337"/>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row>
    <row r="54" spans="2:152" x14ac:dyDescent="0.3">
      <c r="B54" s="336" t="s">
        <v>97</v>
      </c>
      <c r="C54" s="34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row>
    <row r="55" spans="2:152" x14ac:dyDescent="0.3">
      <c r="B55" s="336" t="s">
        <v>98</v>
      </c>
      <c r="C55" s="34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row>
    <row r="56" spans="2:152" x14ac:dyDescent="0.3">
      <c r="B56" s="336" t="s">
        <v>99</v>
      </c>
      <c r="C56" s="34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row>
    <row r="57" spans="2:152" x14ac:dyDescent="0.3">
      <c r="B57" s="319" t="s">
        <v>100</v>
      </c>
      <c r="C57" s="319" t="s">
        <v>56</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row>
    <row r="58" spans="2:152" ht="28.8" x14ac:dyDescent="0.3">
      <c r="B58" s="336" t="s">
        <v>109</v>
      </c>
      <c r="C58" s="34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row>
    <row r="59" spans="2:152" ht="58.5" customHeight="1" x14ac:dyDescent="0.3">
      <c r="B59" s="336" t="s">
        <v>1560</v>
      </c>
      <c r="C59" s="34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row>
    <row r="60" spans="2:152" ht="35.25" customHeight="1" x14ac:dyDescent="0.3">
      <c r="B60" s="2"/>
      <c r="C60" s="138"/>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row>
    <row r="61" spans="2:152" x14ac:dyDescent="0.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row>
    <row r="62" spans="2:152" x14ac:dyDescent="0.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row>
    <row r="63" spans="2:152" hidden="1" x14ac:dyDescent="0.3">
      <c r="B63" s="128" t="s">
        <v>110</v>
      </c>
      <c r="C63" s="206" t="s">
        <v>111</v>
      </c>
      <c r="D63" s="265" t="s">
        <v>112</v>
      </c>
      <c r="E63" s="266" t="s">
        <v>113</v>
      </c>
      <c r="F63" s="208" t="s">
        <v>114</v>
      </c>
      <c r="G63" s="208" t="s">
        <v>115</v>
      </c>
      <c r="H63" s="21"/>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row>
    <row r="64" spans="2:152" hidden="1" x14ac:dyDescent="0.3">
      <c r="B64" s="128" t="s">
        <v>82</v>
      </c>
      <c r="C64" s="207" t="s">
        <v>63</v>
      </c>
      <c r="D64" s="265" t="s">
        <v>82</v>
      </c>
      <c r="E64" s="266" t="s">
        <v>116</v>
      </c>
      <c r="F64" s="208" t="s">
        <v>90</v>
      </c>
      <c r="G64" s="208" t="s">
        <v>117</v>
      </c>
      <c r="H64" s="21"/>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row>
    <row r="65" spans="2:152" hidden="1" x14ac:dyDescent="0.3">
      <c r="B65" s="128" t="s">
        <v>118</v>
      </c>
      <c r="C65" s="439" t="s">
        <v>119</v>
      </c>
      <c r="D65" s="265" t="s">
        <v>120</v>
      </c>
      <c r="E65" s="267">
        <v>1</v>
      </c>
      <c r="F65" s="208" t="s">
        <v>121</v>
      </c>
      <c r="G65" s="208" t="s">
        <v>122</v>
      </c>
      <c r="H65" s="21"/>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row>
    <row r="66" spans="2:152" hidden="1" x14ac:dyDescent="0.3">
      <c r="B66" s="128" t="s">
        <v>123</v>
      </c>
      <c r="C66" s="439" t="s">
        <v>124</v>
      </c>
      <c r="D66" s="265" t="s">
        <v>125</v>
      </c>
      <c r="E66" s="267">
        <v>2</v>
      </c>
      <c r="F66" s="208" t="s">
        <v>126</v>
      </c>
      <c r="G66" s="208" t="s">
        <v>127</v>
      </c>
      <c r="H66" s="21"/>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row>
    <row r="67" spans="2:152" hidden="1" x14ac:dyDescent="0.3">
      <c r="C67" s="439" t="s">
        <v>128</v>
      </c>
      <c r="D67" s="265" t="s">
        <v>129</v>
      </c>
      <c r="E67" s="267">
        <v>3</v>
      </c>
      <c r="F67" s="208" t="s">
        <v>130</v>
      </c>
      <c r="G67" s="208" t="s">
        <v>131</v>
      </c>
      <c r="H67" s="21"/>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row>
    <row r="68" spans="2:152" hidden="1" x14ac:dyDescent="0.3">
      <c r="C68" s="439" t="s">
        <v>132</v>
      </c>
      <c r="D68" s="265" t="s">
        <v>133</v>
      </c>
      <c r="E68" s="267">
        <v>4</v>
      </c>
      <c r="F68" s="208" t="s">
        <v>134</v>
      </c>
      <c r="G68" s="208" t="s">
        <v>135</v>
      </c>
      <c r="H68" s="21"/>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row>
    <row r="69" spans="2:152" hidden="1" x14ac:dyDescent="0.3">
      <c r="C69" s="439" t="s">
        <v>136</v>
      </c>
      <c r="D69" s="265" t="s">
        <v>137</v>
      </c>
      <c r="E69" s="267">
        <v>5</v>
      </c>
      <c r="F69" s="208" t="s">
        <v>138</v>
      </c>
      <c r="G69" s="208" t="s">
        <v>139</v>
      </c>
      <c r="H69" s="21"/>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row>
    <row r="70" spans="2:152" hidden="1" x14ac:dyDescent="0.3">
      <c r="C70" s="439" t="s">
        <v>140</v>
      </c>
      <c r="D70" s="265" t="s">
        <v>141</v>
      </c>
      <c r="E70" s="2"/>
      <c r="F70" s="208" t="s">
        <v>142</v>
      </c>
      <c r="G70" s="208" t="s">
        <v>143</v>
      </c>
      <c r="H70" s="21"/>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row>
    <row r="71" spans="2:152" hidden="1" x14ac:dyDescent="0.3">
      <c r="C71" s="439" t="s">
        <v>144</v>
      </c>
      <c r="D71" s="2"/>
      <c r="E71" s="2"/>
      <c r="F71" s="208" t="s">
        <v>145</v>
      </c>
      <c r="G71" s="208" t="s">
        <v>146</v>
      </c>
      <c r="H71" s="21"/>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row>
    <row r="72" spans="2:152" hidden="1" x14ac:dyDescent="0.3">
      <c r="C72" s="439" t="s">
        <v>147</v>
      </c>
      <c r="D72" s="2"/>
      <c r="E72" s="2"/>
      <c r="F72" s="208" t="s">
        <v>148</v>
      </c>
      <c r="G72" s="208" t="s">
        <v>149</v>
      </c>
      <c r="H72" s="21"/>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row>
    <row r="73" spans="2:152" hidden="1" x14ac:dyDescent="0.3">
      <c r="C73" s="439" t="s">
        <v>150</v>
      </c>
      <c r="D73" s="2"/>
      <c r="E73" s="2"/>
      <c r="F73" s="208" t="s">
        <v>151</v>
      </c>
      <c r="G73" s="208" t="s">
        <v>152</v>
      </c>
      <c r="H73" s="21"/>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row>
    <row r="74" spans="2:152" hidden="1" x14ac:dyDescent="0.3">
      <c r="C74" s="439" t="s">
        <v>153</v>
      </c>
      <c r="D74" s="2"/>
      <c r="E74" s="2"/>
      <c r="F74" s="208" t="s">
        <v>154</v>
      </c>
      <c r="G74" s="208" t="s">
        <v>155</v>
      </c>
      <c r="H74" s="21"/>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row>
    <row r="75" spans="2:152" hidden="1" x14ac:dyDescent="0.3">
      <c r="C75" s="439" t="s">
        <v>156</v>
      </c>
      <c r="D75" s="2"/>
      <c r="E75" s="2"/>
      <c r="F75" s="208" t="s">
        <v>157</v>
      </c>
      <c r="G75" s="208" t="s">
        <v>158</v>
      </c>
      <c r="H75" s="21"/>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row>
    <row r="76" spans="2:152" hidden="1" x14ac:dyDescent="0.3">
      <c r="C76" s="439" t="s">
        <v>159</v>
      </c>
      <c r="D76" s="2"/>
      <c r="E76" s="2"/>
      <c r="F76" s="208" t="s">
        <v>160</v>
      </c>
      <c r="G76" s="208" t="s">
        <v>117</v>
      </c>
      <c r="H76" s="21"/>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row>
    <row r="77" spans="2:152" hidden="1" x14ac:dyDescent="0.3">
      <c r="C77" s="439" t="s">
        <v>161</v>
      </c>
      <c r="D77" s="2"/>
      <c r="E77" s="2"/>
      <c r="F77" s="208" t="s">
        <v>162</v>
      </c>
      <c r="G77" s="208" t="s">
        <v>163</v>
      </c>
      <c r="H77" s="21"/>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row>
    <row r="78" spans="2:152" hidden="1" x14ac:dyDescent="0.3">
      <c r="C78" s="439" t="s">
        <v>164</v>
      </c>
      <c r="D78" s="2"/>
      <c r="E78" s="2"/>
      <c r="F78" s="208" t="s">
        <v>165</v>
      </c>
      <c r="G78" s="208" t="s">
        <v>166</v>
      </c>
      <c r="H78" s="21"/>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row>
    <row r="79" spans="2:152" hidden="1" x14ac:dyDescent="0.3">
      <c r="C79" s="439" t="s">
        <v>167</v>
      </c>
      <c r="D79" s="2"/>
      <c r="E79" s="2"/>
      <c r="F79" s="208" t="s">
        <v>168</v>
      </c>
      <c r="G79" s="208" t="s">
        <v>169</v>
      </c>
      <c r="H79" s="21"/>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row>
    <row r="80" spans="2:152" hidden="1" x14ac:dyDescent="0.3">
      <c r="C80" s="439" t="s">
        <v>170</v>
      </c>
      <c r="D80" s="2"/>
      <c r="E80" s="2"/>
      <c r="F80" s="208" t="s">
        <v>171</v>
      </c>
      <c r="G80" s="208" t="s">
        <v>172</v>
      </c>
      <c r="H80" s="21"/>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row>
    <row r="81" spans="3:152" hidden="1" x14ac:dyDescent="0.3">
      <c r="C81" s="439" t="s">
        <v>173</v>
      </c>
      <c r="D81" s="2"/>
      <c r="E81" s="2"/>
      <c r="F81" s="208" t="s">
        <v>174</v>
      </c>
      <c r="G81" s="208" t="s">
        <v>175</v>
      </c>
      <c r="H81" s="21"/>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row>
    <row r="82" spans="3:152" hidden="1" x14ac:dyDescent="0.3">
      <c r="C82" s="439" t="s">
        <v>176</v>
      </c>
      <c r="D82" s="2"/>
      <c r="E82" s="2"/>
      <c r="F82" s="208" t="s">
        <v>177</v>
      </c>
      <c r="G82" s="208" t="s">
        <v>178</v>
      </c>
      <c r="H82" s="21"/>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row>
    <row r="83" spans="3:152" hidden="1" x14ac:dyDescent="0.3">
      <c r="C83" s="439" t="s">
        <v>179</v>
      </c>
      <c r="D83" s="2"/>
      <c r="E83" s="2"/>
      <c r="F83" s="208" t="s">
        <v>180</v>
      </c>
      <c r="G83" s="208" t="s">
        <v>181</v>
      </c>
      <c r="H83" s="21"/>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row>
    <row r="84" spans="3:152" hidden="1" x14ac:dyDescent="0.3">
      <c r="C84" s="439" t="s">
        <v>182</v>
      </c>
      <c r="D84" s="2"/>
      <c r="E84" s="2"/>
      <c r="F84" s="208" t="s">
        <v>183</v>
      </c>
      <c r="G84" s="208" t="s">
        <v>184</v>
      </c>
      <c r="H84" s="21"/>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row>
    <row r="85" spans="3:152" hidden="1" x14ac:dyDescent="0.3">
      <c r="C85" s="439" t="s">
        <v>185</v>
      </c>
      <c r="D85" s="2"/>
      <c r="E85" s="2"/>
      <c r="F85" s="208" t="s">
        <v>186</v>
      </c>
      <c r="G85" s="208" t="s">
        <v>187</v>
      </c>
      <c r="H85" s="21"/>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row>
    <row r="86" spans="3:152" hidden="1" x14ac:dyDescent="0.3">
      <c r="C86" s="439" t="s">
        <v>188</v>
      </c>
      <c r="D86" s="2"/>
      <c r="E86" s="2"/>
      <c r="F86" s="208" t="s">
        <v>189</v>
      </c>
      <c r="G86" s="208" t="s">
        <v>190</v>
      </c>
      <c r="H86" s="21"/>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row>
    <row r="87" spans="3:152" hidden="1" x14ac:dyDescent="0.3">
      <c r="C87" s="439" t="s">
        <v>191</v>
      </c>
      <c r="F87" s="208" t="s">
        <v>192</v>
      </c>
      <c r="G87" s="208" t="s">
        <v>193</v>
      </c>
      <c r="H87" s="208"/>
    </row>
    <row r="88" spans="3:152" hidden="1" x14ac:dyDescent="0.3">
      <c r="C88" s="439" t="s">
        <v>194</v>
      </c>
      <c r="F88" s="208" t="s">
        <v>195</v>
      </c>
      <c r="G88" s="208" t="s">
        <v>196</v>
      </c>
      <c r="H88" s="208"/>
    </row>
    <row r="89" spans="3:152" hidden="1" x14ac:dyDescent="0.3">
      <c r="C89" s="439" t="s">
        <v>197</v>
      </c>
      <c r="F89" s="208" t="s">
        <v>198</v>
      </c>
      <c r="G89" s="208" t="s">
        <v>199</v>
      </c>
      <c r="H89" s="208"/>
    </row>
    <row r="90" spans="3:152" hidden="1" x14ac:dyDescent="0.3">
      <c r="C90" s="439" t="s">
        <v>200</v>
      </c>
      <c r="F90" s="208" t="s">
        <v>201</v>
      </c>
      <c r="G90" s="208" t="s">
        <v>202</v>
      </c>
      <c r="H90" s="208"/>
    </row>
    <row r="91" spans="3:152" hidden="1" x14ac:dyDescent="0.3">
      <c r="C91" s="439" t="s">
        <v>203</v>
      </c>
      <c r="F91" s="208" t="s">
        <v>204</v>
      </c>
      <c r="G91" s="208" t="s">
        <v>205</v>
      </c>
      <c r="H91" s="208"/>
    </row>
    <row r="92" spans="3:152" hidden="1" x14ac:dyDescent="0.3">
      <c r="F92" s="208" t="s">
        <v>206</v>
      </c>
      <c r="G92" s="208" t="s">
        <v>207</v>
      </c>
      <c r="H92" s="208"/>
    </row>
    <row r="93" spans="3:152" hidden="1" x14ac:dyDescent="0.3">
      <c r="F93" s="208" t="s">
        <v>208</v>
      </c>
      <c r="G93" s="208" t="s">
        <v>209</v>
      </c>
      <c r="H93" s="208"/>
    </row>
    <row r="94" spans="3:152" hidden="1" x14ac:dyDescent="0.3">
      <c r="F94" s="208" t="s">
        <v>210</v>
      </c>
      <c r="G94" s="208" t="s">
        <v>211</v>
      </c>
      <c r="H94" s="208"/>
    </row>
    <row r="95" spans="3:152" hidden="1" x14ac:dyDescent="0.3">
      <c r="F95" s="208" t="s">
        <v>212</v>
      </c>
      <c r="G95" s="208" t="s">
        <v>213</v>
      </c>
      <c r="H95" s="208"/>
    </row>
    <row r="96" spans="3:152" hidden="1" x14ac:dyDescent="0.3">
      <c r="F96" s="208" t="s">
        <v>214</v>
      </c>
      <c r="G96" s="208" t="s">
        <v>215</v>
      </c>
      <c r="H96" s="208"/>
    </row>
    <row r="97" spans="6:8" hidden="1" x14ac:dyDescent="0.3">
      <c r="F97" s="208" t="s">
        <v>216</v>
      </c>
      <c r="G97" s="208" t="s">
        <v>217</v>
      </c>
      <c r="H97" s="208"/>
    </row>
    <row r="98" spans="6:8" hidden="1" x14ac:dyDescent="0.3">
      <c r="F98" s="208" t="s">
        <v>218</v>
      </c>
      <c r="G98" s="208" t="s">
        <v>219</v>
      </c>
      <c r="H98" s="208"/>
    </row>
    <row r="99" spans="6:8" hidden="1" x14ac:dyDescent="0.3">
      <c r="F99" s="208" t="s">
        <v>220</v>
      </c>
      <c r="G99" s="208" t="s">
        <v>221</v>
      </c>
      <c r="H99" s="208"/>
    </row>
    <row r="100" spans="6:8" hidden="1" x14ac:dyDescent="0.3">
      <c r="F100" s="208" t="s">
        <v>222</v>
      </c>
      <c r="G100" s="208" t="s">
        <v>223</v>
      </c>
      <c r="H100" s="208"/>
    </row>
    <row r="101" spans="6:8" hidden="1" x14ac:dyDescent="0.3">
      <c r="F101" s="208" t="s">
        <v>224</v>
      </c>
      <c r="G101" s="208" t="s">
        <v>225</v>
      </c>
      <c r="H101" s="208"/>
    </row>
    <row r="102" spans="6:8" hidden="1" x14ac:dyDescent="0.3">
      <c r="F102" s="208" t="s">
        <v>226</v>
      </c>
      <c r="G102" s="208" t="s">
        <v>227</v>
      </c>
      <c r="H102" s="208"/>
    </row>
    <row r="103" spans="6:8" hidden="1" x14ac:dyDescent="0.3">
      <c r="F103" s="208" t="s">
        <v>228</v>
      </c>
      <c r="G103" s="208" t="s">
        <v>229</v>
      </c>
      <c r="H103" s="208"/>
    </row>
    <row r="104" spans="6:8" hidden="1" x14ac:dyDescent="0.3">
      <c r="F104" s="208" t="s">
        <v>230</v>
      </c>
      <c r="G104" s="208" t="s">
        <v>231</v>
      </c>
      <c r="H104" s="208"/>
    </row>
    <row r="105" spans="6:8" hidden="1" x14ac:dyDescent="0.3">
      <c r="F105" s="208" t="s">
        <v>232</v>
      </c>
      <c r="G105" s="208" t="s">
        <v>233</v>
      </c>
      <c r="H105" s="208"/>
    </row>
    <row r="106" spans="6:8" hidden="1" x14ac:dyDescent="0.3">
      <c r="F106" s="208" t="s">
        <v>234</v>
      </c>
      <c r="G106" s="208" t="s">
        <v>235</v>
      </c>
      <c r="H106" s="208"/>
    </row>
    <row r="107" spans="6:8" hidden="1" x14ac:dyDescent="0.3">
      <c r="F107" s="208" t="s">
        <v>236</v>
      </c>
      <c r="G107" s="208" t="s">
        <v>237</v>
      </c>
      <c r="H107" s="208"/>
    </row>
    <row r="108" spans="6:8" hidden="1" x14ac:dyDescent="0.3">
      <c r="F108" s="208" t="s">
        <v>238</v>
      </c>
      <c r="G108" s="208" t="s">
        <v>239</v>
      </c>
      <c r="H108" s="208"/>
    </row>
    <row r="109" spans="6:8" hidden="1" x14ac:dyDescent="0.3">
      <c r="F109" s="208" t="s">
        <v>240</v>
      </c>
      <c r="G109" s="208" t="s">
        <v>241</v>
      </c>
      <c r="H109" s="208"/>
    </row>
    <row r="110" spans="6:8" hidden="1" x14ac:dyDescent="0.3">
      <c r="F110" s="208" t="s">
        <v>242</v>
      </c>
      <c r="G110" s="208" t="s">
        <v>243</v>
      </c>
      <c r="H110" s="208"/>
    </row>
    <row r="111" spans="6:8" hidden="1" x14ac:dyDescent="0.3">
      <c r="F111" s="208" t="s">
        <v>244</v>
      </c>
      <c r="G111" s="208" t="s">
        <v>245</v>
      </c>
      <c r="H111" s="208"/>
    </row>
    <row r="112" spans="6:8" hidden="1" x14ac:dyDescent="0.3">
      <c r="F112" s="208" t="s">
        <v>246</v>
      </c>
      <c r="G112" s="208" t="s">
        <v>247</v>
      </c>
      <c r="H112" s="208"/>
    </row>
    <row r="113" spans="6:8" hidden="1" x14ac:dyDescent="0.3">
      <c r="F113" s="208" t="s">
        <v>248</v>
      </c>
      <c r="G113" s="208" t="s">
        <v>249</v>
      </c>
      <c r="H113" s="208"/>
    </row>
    <row r="114" spans="6:8" hidden="1" x14ac:dyDescent="0.3">
      <c r="F114" s="208" t="s">
        <v>250</v>
      </c>
      <c r="G114" s="208" t="s">
        <v>251</v>
      </c>
      <c r="H114" s="208"/>
    </row>
    <row r="115" spans="6:8" hidden="1" x14ac:dyDescent="0.3">
      <c r="F115" s="208" t="s">
        <v>252</v>
      </c>
      <c r="G115" s="208" t="s">
        <v>253</v>
      </c>
      <c r="H115" s="208"/>
    </row>
    <row r="116" spans="6:8" hidden="1" x14ac:dyDescent="0.3">
      <c r="F116" s="208" t="s">
        <v>254</v>
      </c>
      <c r="G116" s="208" t="s">
        <v>255</v>
      </c>
      <c r="H116" s="208"/>
    </row>
    <row r="117" spans="6:8" hidden="1" x14ac:dyDescent="0.3">
      <c r="F117" s="208" t="s">
        <v>256</v>
      </c>
      <c r="G117" s="208" t="s">
        <v>257</v>
      </c>
      <c r="H117" s="208"/>
    </row>
    <row r="118" spans="6:8" hidden="1" x14ac:dyDescent="0.3">
      <c r="F118" s="208" t="s">
        <v>121</v>
      </c>
      <c r="G118" s="208" t="s">
        <v>122</v>
      </c>
      <c r="H118" s="208"/>
    </row>
    <row r="119" spans="6:8" hidden="1" x14ac:dyDescent="0.3">
      <c r="F119" s="208" t="s">
        <v>258</v>
      </c>
      <c r="G119" s="208" t="s">
        <v>259</v>
      </c>
      <c r="H119" s="208"/>
    </row>
    <row r="120" spans="6:8" hidden="1" x14ac:dyDescent="0.3">
      <c r="F120" s="208" t="s">
        <v>260</v>
      </c>
      <c r="G120" s="208" t="s">
        <v>261</v>
      </c>
      <c r="H120" s="208"/>
    </row>
    <row r="121" spans="6:8" hidden="1" x14ac:dyDescent="0.3">
      <c r="F121" s="208" t="s">
        <v>126</v>
      </c>
      <c r="G121" s="208" t="s">
        <v>127</v>
      </c>
      <c r="H121" s="208"/>
    </row>
    <row r="122" spans="6:8" hidden="1" x14ac:dyDescent="0.3">
      <c r="F122" s="208" t="s">
        <v>262</v>
      </c>
      <c r="G122" s="208" t="s">
        <v>263</v>
      </c>
      <c r="H122" s="208"/>
    </row>
    <row r="123" spans="6:8" hidden="1" x14ac:dyDescent="0.3">
      <c r="F123" s="208" t="s">
        <v>264</v>
      </c>
      <c r="G123" s="208" t="s">
        <v>265</v>
      </c>
      <c r="H123" s="208"/>
    </row>
    <row r="124" spans="6:8" hidden="1" x14ac:dyDescent="0.3">
      <c r="F124" s="208" t="s">
        <v>130</v>
      </c>
      <c r="G124" s="208" t="s">
        <v>131</v>
      </c>
      <c r="H124" s="208"/>
    </row>
    <row r="125" spans="6:8" hidden="1" x14ac:dyDescent="0.3">
      <c r="F125" s="208" t="s">
        <v>266</v>
      </c>
      <c r="G125" s="208" t="s">
        <v>267</v>
      </c>
      <c r="H125" s="208"/>
    </row>
    <row r="126" spans="6:8" hidden="1" x14ac:dyDescent="0.3">
      <c r="F126" s="208" t="s">
        <v>268</v>
      </c>
      <c r="G126" s="208" t="s">
        <v>269</v>
      </c>
      <c r="H126" s="208"/>
    </row>
    <row r="127" spans="6:8" hidden="1" x14ac:dyDescent="0.3">
      <c r="F127" s="208" t="s">
        <v>270</v>
      </c>
      <c r="G127" s="208" t="s">
        <v>271</v>
      </c>
      <c r="H127" s="208"/>
    </row>
    <row r="128" spans="6:8" hidden="1" x14ac:dyDescent="0.3">
      <c r="F128" s="208" t="s">
        <v>272</v>
      </c>
      <c r="G128" s="208" t="s">
        <v>273</v>
      </c>
      <c r="H128" s="208"/>
    </row>
    <row r="129" spans="6:8" hidden="1" x14ac:dyDescent="0.3">
      <c r="F129" s="208" t="s">
        <v>274</v>
      </c>
      <c r="G129" s="208" t="s">
        <v>275</v>
      </c>
      <c r="H129" s="208"/>
    </row>
    <row r="130" spans="6:8" hidden="1" x14ac:dyDescent="0.3">
      <c r="F130" s="208" t="s">
        <v>276</v>
      </c>
      <c r="G130" s="208" t="s">
        <v>277</v>
      </c>
      <c r="H130" s="208"/>
    </row>
    <row r="131" spans="6:8" hidden="1" x14ac:dyDescent="0.3">
      <c r="F131" s="208" t="s">
        <v>278</v>
      </c>
      <c r="G131" s="208" t="s">
        <v>279</v>
      </c>
      <c r="H131" s="208"/>
    </row>
    <row r="132" spans="6:8" hidden="1" x14ac:dyDescent="0.3">
      <c r="F132" s="208" t="s">
        <v>280</v>
      </c>
      <c r="G132" s="208" t="s">
        <v>281</v>
      </c>
      <c r="H132" s="208"/>
    </row>
    <row r="133" spans="6:8" hidden="1" x14ac:dyDescent="0.3">
      <c r="F133" s="208" t="s">
        <v>282</v>
      </c>
      <c r="G133" s="208" t="s">
        <v>283</v>
      </c>
      <c r="H133" s="208"/>
    </row>
    <row r="134" spans="6:8" hidden="1" x14ac:dyDescent="0.3">
      <c r="F134" s="208" t="s">
        <v>284</v>
      </c>
      <c r="G134" s="208" t="s">
        <v>285</v>
      </c>
      <c r="H134" s="208"/>
    </row>
    <row r="135" spans="6:8" hidden="1" x14ac:dyDescent="0.3">
      <c r="F135" s="208" t="s">
        <v>286</v>
      </c>
      <c r="G135" s="208" t="s">
        <v>287</v>
      </c>
      <c r="H135" s="208"/>
    </row>
    <row r="136" spans="6:8" hidden="1" x14ac:dyDescent="0.3">
      <c r="F136" s="208" t="s">
        <v>288</v>
      </c>
      <c r="G136" s="208" t="s">
        <v>289</v>
      </c>
      <c r="H136" s="208"/>
    </row>
    <row r="137" spans="6:8" hidden="1" x14ac:dyDescent="0.3">
      <c r="F137" s="208" t="s">
        <v>290</v>
      </c>
      <c r="G137" s="208" t="s">
        <v>291</v>
      </c>
      <c r="H137" s="208"/>
    </row>
    <row r="138" spans="6:8" hidden="1" x14ac:dyDescent="0.3">
      <c r="F138" s="208" t="s">
        <v>134</v>
      </c>
      <c r="G138" s="208" t="s">
        <v>135</v>
      </c>
      <c r="H138" s="208"/>
    </row>
    <row r="139" spans="6:8" hidden="1" x14ac:dyDescent="0.3">
      <c r="F139" s="208" t="s">
        <v>292</v>
      </c>
      <c r="G139" s="208" t="s">
        <v>293</v>
      </c>
      <c r="H139" s="208"/>
    </row>
    <row r="140" spans="6:8" hidden="1" x14ac:dyDescent="0.3">
      <c r="F140" s="208" t="s">
        <v>294</v>
      </c>
      <c r="G140" s="208" t="s">
        <v>295</v>
      </c>
      <c r="H140" s="208"/>
    </row>
    <row r="141" spans="6:8" hidden="1" x14ac:dyDescent="0.3">
      <c r="F141" s="208" t="s">
        <v>296</v>
      </c>
      <c r="G141" s="208" t="s">
        <v>297</v>
      </c>
      <c r="H141" s="208"/>
    </row>
    <row r="142" spans="6:8" hidden="1" x14ac:dyDescent="0.3">
      <c r="F142" s="208" t="s">
        <v>298</v>
      </c>
      <c r="G142" s="208" t="s">
        <v>299</v>
      </c>
      <c r="H142" s="208"/>
    </row>
    <row r="143" spans="6:8" hidden="1" x14ac:dyDescent="0.3">
      <c r="F143" s="208" t="s">
        <v>300</v>
      </c>
      <c r="G143" s="208" t="s">
        <v>301</v>
      </c>
      <c r="H143" s="208"/>
    </row>
    <row r="144" spans="6:8" hidden="1" x14ac:dyDescent="0.3">
      <c r="F144" s="208" t="s">
        <v>302</v>
      </c>
      <c r="G144" s="208" t="s">
        <v>303</v>
      </c>
      <c r="H144" s="208"/>
    </row>
    <row r="145" spans="6:8" hidden="1" x14ac:dyDescent="0.3">
      <c r="F145" s="208" t="s">
        <v>304</v>
      </c>
      <c r="G145" s="208" t="s">
        <v>305</v>
      </c>
      <c r="H145" s="208"/>
    </row>
    <row r="146" spans="6:8" hidden="1" x14ac:dyDescent="0.3">
      <c r="F146" s="208" t="s">
        <v>306</v>
      </c>
      <c r="G146" s="208" t="s">
        <v>307</v>
      </c>
      <c r="H146" s="208"/>
    </row>
    <row r="147" spans="6:8" hidden="1" x14ac:dyDescent="0.3">
      <c r="F147" s="208" t="s">
        <v>308</v>
      </c>
      <c r="G147" s="208" t="s">
        <v>309</v>
      </c>
      <c r="H147" s="208"/>
    </row>
    <row r="148" spans="6:8" hidden="1" x14ac:dyDescent="0.3">
      <c r="F148" s="208" t="s">
        <v>310</v>
      </c>
      <c r="G148" s="208" t="s">
        <v>311</v>
      </c>
      <c r="H148" s="208"/>
    </row>
    <row r="149" spans="6:8" hidden="1" x14ac:dyDescent="0.3">
      <c r="F149" s="208" t="s">
        <v>312</v>
      </c>
      <c r="G149" s="208" t="s">
        <v>313</v>
      </c>
      <c r="H149" s="208"/>
    </row>
    <row r="150" spans="6:8" hidden="1" x14ac:dyDescent="0.3">
      <c r="F150" s="208" t="s">
        <v>314</v>
      </c>
      <c r="G150" s="208" t="s">
        <v>315</v>
      </c>
      <c r="H150" s="208"/>
    </row>
    <row r="151" spans="6:8" hidden="1" x14ac:dyDescent="0.3">
      <c r="F151" s="208" t="s">
        <v>138</v>
      </c>
      <c r="G151" s="208" t="s">
        <v>139</v>
      </c>
      <c r="H151" s="208"/>
    </row>
    <row r="152" spans="6:8" hidden="1" x14ac:dyDescent="0.3">
      <c r="F152" s="208" t="s">
        <v>316</v>
      </c>
      <c r="G152" s="208" t="s">
        <v>317</v>
      </c>
      <c r="H152" s="208"/>
    </row>
    <row r="153" spans="6:8" hidden="1" x14ac:dyDescent="0.3">
      <c r="F153" s="208" t="s">
        <v>318</v>
      </c>
      <c r="G153" s="208" t="s">
        <v>319</v>
      </c>
      <c r="H153" s="208"/>
    </row>
    <row r="154" spans="6:8" hidden="1" x14ac:dyDescent="0.3">
      <c r="F154" s="208" t="s">
        <v>320</v>
      </c>
      <c r="G154" s="208" t="s">
        <v>321</v>
      </c>
      <c r="H154" s="208"/>
    </row>
    <row r="155" spans="6:8" hidden="1" x14ac:dyDescent="0.3">
      <c r="F155" s="208" t="s">
        <v>322</v>
      </c>
      <c r="G155" s="208" t="s">
        <v>323</v>
      </c>
      <c r="H155" s="208"/>
    </row>
    <row r="156" spans="6:8" hidden="1" x14ac:dyDescent="0.3">
      <c r="F156" s="208" t="s">
        <v>324</v>
      </c>
      <c r="G156" s="208" t="s">
        <v>325</v>
      </c>
      <c r="H156" s="208"/>
    </row>
    <row r="157" spans="6:8" hidden="1" x14ac:dyDescent="0.3">
      <c r="F157" s="208" t="s">
        <v>326</v>
      </c>
      <c r="G157" s="208" t="s">
        <v>327</v>
      </c>
      <c r="H157" s="208"/>
    </row>
    <row r="158" spans="6:8" hidden="1" x14ac:dyDescent="0.3">
      <c r="F158" s="208" t="s">
        <v>328</v>
      </c>
      <c r="G158" s="208" t="s">
        <v>329</v>
      </c>
      <c r="H158" s="208"/>
    </row>
    <row r="159" spans="6:8" hidden="1" x14ac:dyDescent="0.3">
      <c r="F159" s="208" t="s">
        <v>330</v>
      </c>
      <c r="G159" s="208" t="s">
        <v>331</v>
      </c>
      <c r="H159" s="208"/>
    </row>
    <row r="160" spans="6:8" hidden="1" x14ac:dyDescent="0.3">
      <c r="F160" s="208" t="s">
        <v>332</v>
      </c>
      <c r="G160" s="208" t="s">
        <v>333</v>
      </c>
      <c r="H160" s="208"/>
    </row>
    <row r="161" spans="6:8" hidden="1" x14ac:dyDescent="0.3">
      <c r="F161" s="208" t="s">
        <v>334</v>
      </c>
      <c r="G161" s="208" t="s">
        <v>335</v>
      </c>
      <c r="H161" s="208"/>
    </row>
    <row r="162" spans="6:8" hidden="1" x14ac:dyDescent="0.3">
      <c r="F162" s="208" t="s">
        <v>336</v>
      </c>
      <c r="G162" s="208" t="s">
        <v>337</v>
      </c>
      <c r="H162" s="208"/>
    </row>
    <row r="163" spans="6:8" hidden="1" x14ac:dyDescent="0.3">
      <c r="F163" s="208" t="s">
        <v>338</v>
      </c>
      <c r="G163" s="208" t="s">
        <v>339</v>
      </c>
      <c r="H163" s="208"/>
    </row>
    <row r="164" spans="6:8" hidden="1" x14ac:dyDescent="0.3">
      <c r="F164" s="208" t="s">
        <v>340</v>
      </c>
      <c r="G164" s="208" t="s">
        <v>341</v>
      </c>
      <c r="H164" s="208"/>
    </row>
    <row r="165" spans="6:8" hidden="1" x14ac:dyDescent="0.3">
      <c r="F165" s="208" t="s">
        <v>342</v>
      </c>
      <c r="G165" s="208" t="s">
        <v>343</v>
      </c>
      <c r="H165" s="208"/>
    </row>
    <row r="166" spans="6:8" hidden="1" x14ac:dyDescent="0.3">
      <c r="F166" s="208" t="s">
        <v>344</v>
      </c>
      <c r="G166" s="208" t="s">
        <v>345</v>
      </c>
      <c r="H166" s="208"/>
    </row>
    <row r="167" spans="6:8" hidden="1" x14ac:dyDescent="0.3">
      <c r="F167" s="208" t="s">
        <v>346</v>
      </c>
      <c r="G167" s="208" t="s">
        <v>347</v>
      </c>
      <c r="H167" s="208"/>
    </row>
    <row r="168" spans="6:8" hidden="1" x14ac:dyDescent="0.3">
      <c r="F168" s="208" t="s">
        <v>348</v>
      </c>
      <c r="G168" s="208" t="s">
        <v>349</v>
      </c>
      <c r="H168" s="208"/>
    </row>
    <row r="169" spans="6:8" hidden="1" x14ac:dyDescent="0.3">
      <c r="F169" s="208" t="s">
        <v>350</v>
      </c>
      <c r="G169" s="208" t="s">
        <v>351</v>
      </c>
      <c r="H169" s="208"/>
    </row>
    <row r="170" spans="6:8" hidden="1" x14ac:dyDescent="0.3">
      <c r="F170" s="208" t="s">
        <v>352</v>
      </c>
      <c r="G170" s="208" t="s">
        <v>353</v>
      </c>
      <c r="H170" s="208"/>
    </row>
    <row r="171" spans="6:8" hidden="1" x14ac:dyDescent="0.3">
      <c r="F171" s="208" t="s">
        <v>354</v>
      </c>
      <c r="G171" s="208" t="s">
        <v>355</v>
      </c>
      <c r="H171" s="208"/>
    </row>
    <row r="172" spans="6:8" hidden="1" x14ac:dyDescent="0.3">
      <c r="F172" s="208" t="s">
        <v>356</v>
      </c>
      <c r="G172" s="208" t="s">
        <v>357</v>
      </c>
      <c r="H172" s="208"/>
    </row>
    <row r="173" spans="6:8" hidden="1" x14ac:dyDescent="0.3">
      <c r="F173" s="208" t="s">
        <v>358</v>
      </c>
      <c r="G173" s="208" t="s">
        <v>359</v>
      </c>
      <c r="H173" s="208"/>
    </row>
    <row r="174" spans="6:8" hidden="1" x14ac:dyDescent="0.3">
      <c r="F174" s="208" t="s">
        <v>360</v>
      </c>
      <c r="G174" s="208" t="s">
        <v>361</v>
      </c>
      <c r="H174" s="208"/>
    </row>
    <row r="175" spans="6:8" hidden="1" x14ac:dyDescent="0.3">
      <c r="F175" s="208" t="s">
        <v>362</v>
      </c>
      <c r="G175" s="208" t="s">
        <v>363</v>
      </c>
      <c r="H175" s="208"/>
    </row>
    <row r="176" spans="6:8" hidden="1" x14ac:dyDescent="0.3">
      <c r="F176" s="208" t="s">
        <v>364</v>
      </c>
      <c r="G176" s="208" t="s">
        <v>365</v>
      </c>
      <c r="H176" s="208"/>
    </row>
    <row r="177" spans="6:8" hidden="1" x14ac:dyDescent="0.3">
      <c r="F177" s="208" t="s">
        <v>142</v>
      </c>
      <c r="G177" s="208" t="s">
        <v>143</v>
      </c>
      <c r="H177" s="208"/>
    </row>
    <row r="178" spans="6:8" hidden="1" x14ac:dyDescent="0.3">
      <c r="F178" s="208" t="s">
        <v>366</v>
      </c>
      <c r="G178" s="208" t="s">
        <v>367</v>
      </c>
      <c r="H178" s="208"/>
    </row>
    <row r="179" spans="6:8" hidden="1" x14ac:dyDescent="0.3">
      <c r="F179" s="208" t="s">
        <v>368</v>
      </c>
      <c r="G179" s="208" t="s">
        <v>369</v>
      </c>
      <c r="H179" s="208"/>
    </row>
    <row r="180" spans="6:8" hidden="1" x14ac:dyDescent="0.3">
      <c r="F180" s="208" t="s">
        <v>370</v>
      </c>
      <c r="G180" s="208" t="s">
        <v>371</v>
      </c>
      <c r="H180" s="208"/>
    </row>
    <row r="181" spans="6:8" hidden="1" x14ac:dyDescent="0.3">
      <c r="F181" s="208" t="s">
        <v>372</v>
      </c>
      <c r="G181" s="208" t="s">
        <v>373</v>
      </c>
      <c r="H181" s="208"/>
    </row>
    <row r="182" spans="6:8" hidden="1" x14ac:dyDescent="0.3">
      <c r="F182" s="208" t="s">
        <v>374</v>
      </c>
      <c r="G182" s="208" t="s">
        <v>375</v>
      </c>
      <c r="H182" s="208"/>
    </row>
    <row r="183" spans="6:8" hidden="1" x14ac:dyDescent="0.3">
      <c r="F183" s="208" t="s">
        <v>376</v>
      </c>
      <c r="G183" s="208" t="s">
        <v>377</v>
      </c>
      <c r="H183" s="208"/>
    </row>
    <row r="184" spans="6:8" hidden="1" x14ac:dyDescent="0.3">
      <c r="F184" s="208" t="s">
        <v>378</v>
      </c>
      <c r="G184" s="208" t="s">
        <v>379</v>
      </c>
      <c r="H184" s="208"/>
    </row>
    <row r="185" spans="6:8" hidden="1" x14ac:dyDescent="0.3">
      <c r="F185" s="208" t="s">
        <v>380</v>
      </c>
      <c r="G185" s="208" t="s">
        <v>381</v>
      </c>
      <c r="H185" s="208"/>
    </row>
    <row r="186" spans="6:8" hidden="1" x14ac:dyDescent="0.3">
      <c r="F186" s="208" t="s">
        <v>382</v>
      </c>
      <c r="G186" s="208" t="s">
        <v>383</v>
      </c>
      <c r="H186" s="208"/>
    </row>
    <row r="187" spans="6:8" hidden="1" x14ac:dyDescent="0.3">
      <c r="F187" s="208" t="s">
        <v>384</v>
      </c>
      <c r="G187" s="208" t="s">
        <v>385</v>
      </c>
      <c r="H187" s="208"/>
    </row>
    <row r="188" spans="6:8" hidden="1" x14ac:dyDescent="0.3">
      <c r="F188" s="208" t="s">
        <v>386</v>
      </c>
      <c r="G188" s="208" t="s">
        <v>387</v>
      </c>
      <c r="H188" s="208"/>
    </row>
    <row r="189" spans="6:8" hidden="1" x14ac:dyDescent="0.3">
      <c r="F189" s="208" t="s">
        <v>388</v>
      </c>
      <c r="G189" s="208" t="s">
        <v>389</v>
      </c>
      <c r="H189" s="208"/>
    </row>
    <row r="190" spans="6:8" hidden="1" x14ac:dyDescent="0.3">
      <c r="F190" s="208" t="s">
        <v>390</v>
      </c>
      <c r="G190" s="208" t="s">
        <v>391</v>
      </c>
      <c r="H190" s="208"/>
    </row>
    <row r="191" spans="6:8" hidden="1" x14ac:dyDescent="0.3">
      <c r="F191" s="208" t="s">
        <v>392</v>
      </c>
      <c r="G191" s="208" t="s">
        <v>393</v>
      </c>
      <c r="H191" s="208"/>
    </row>
    <row r="192" spans="6:8" hidden="1" x14ac:dyDescent="0.3">
      <c r="F192" s="208" t="s">
        <v>394</v>
      </c>
      <c r="G192" s="208" t="s">
        <v>395</v>
      </c>
      <c r="H192" s="208"/>
    </row>
    <row r="193" spans="6:8" hidden="1" x14ac:dyDescent="0.3">
      <c r="F193" s="208" t="s">
        <v>396</v>
      </c>
      <c r="G193" s="208" t="s">
        <v>397</v>
      </c>
      <c r="H193" s="208"/>
    </row>
    <row r="194" spans="6:8" hidden="1" x14ac:dyDescent="0.3">
      <c r="F194" s="208" t="s">
        <v>398</v>
      </c>
      <c r="G194" s="208" t="s">
        <v>399</v>
      </c>
      <c r="H194" s="208"/>
    </row>
    <row r="195" spans="6:8" hidden="1" x14ac:dyDescent="0.3">
      <c r="F195" s="208" t="s">
        <v>400</v>
      </c>
      <c r="G195" s="208" t="s">
        <v>401</v>
      </c>
      <c r="H195" s="208"/>
    </row>
    <row r="196" spans="6:8" hidden="1" x14ac:dyDescent="0.3">
      <c r="F196" s="208" t="s">
        <v>402</v>
      </c>
      <c r="G196" s="208" t="s">
        <v>403</v>
      </c>
      <c r="H196" s="208"/>
    </row>
    <row r="197" spans="6:8" hidden="1" x14ac:dyDescent="0.3">
      <c r="F197" s="208" t="s">
        <v>404</v>
      </c>
      <c r="G197" s="208" t="s">
        <v>405</v>
      </c>
      <c r="H197" s="208"/>
    </row>
    <row r="198" spans="6:8" hidden="1" x14ac:dyDescent="0.3">
      <c r="F198" s="208" t="s">
        <v>406</v>
      </c>
      <c r="G198" s="208" t="s">
        <v>407</v>
      </c>
      <c r="H198" s="208"/>
    </row>
    <row r="199" spans="6:8" hidden="1" x14ac:dyDescent="0.3">
      <c r="F199" s="208" t="s">
        <v>408</v>
      </c>
      <c r="G199" s="208" t="s">
        <v>409</v>
      </c>
      <c r="H199" s="208"/>
    </row>
    <row r="200" spans="6:8" hidden="1" x14ac:dyDescent="0.3">
      <c r="F200" s="208" t="s">
        <v>410</v>
      </c>
      <c r="G200" s="208" t="s">
        <v>411</v>
      </c>
      <c r="H200" s="208"/>
    </row>
    <row r="201" spans="6:8" hidden="1" x14ac:dyDescent="0.3">
      <c r="F201" s="208" t="s">
        <v>412</v>
      </c>
      <c r="G201" s="208" t="s">
        <v>413</v>
      </c>
      <c r="H201" s="208"/>
    </row>
    <row r="202" spans="6:8" hidden="1" x14ac:dyDescent="0.3">
      <c r="F202" s="208" t="s">
        <v>414</v>
      </c>
      <c r="G202" s="208" t="s">
        <v>415</v>
      </c>
      <c r="H202" s="208"/>
    </row>
    <row r="203" spans="6:8" hidden="1" x14ac:dyDescent="0.3">
      <c r="F203" s="208" t="s">
        <v>416</v>
      </c>
      <c r="G203" s="208" t="s">
        <v>417</v>
      </c>
      <c r="H203" s="208"/>
    </row>
    <row r="204" spans="6:8" hidden="1" x14ac:dyDescent="0.3">
      <c r="F204" s="208" t="s">
        <v>418</v>
      </c>
      <c r="G204" s="208" t="s">
        <v>419</v>
      </c>
      <c r="H204" s="208"/>
    </row>
    <row r="205" spans="6:8" hidden="1" x14ac:dyDescent="0.3">
      <c r="F205" s="208" t="s">
        <v>420</v>
      </c>
      <c r="G205" s="208" t="s">
        <v>421</v>
      </c>
      <c r="H205" s="208"/>
    </row>
    <row r="206" spans="6:8" hidden="1" x14ac:dyDescent="0.3">
      <c r="F206" s="208" t="s">
        <v>422</v>
      </c>
      <c r="G206" s="208" t="s">
        <v>423</v>
      </c>
      <c r="H206" s="208"/>
    </row>
    <row r="207" spans="6:8" hidden="1" x14ac:dyDescent="0.3">
      <c r="F207" s="208" t="s">
        <v>424</v>
      </c>
      <c r="G207" s="208" t="s">
        <v>425</v>
      </c>
      <c r="H207" s="208"/>
    </row>
    <row r="208" spans="6:8" hidden="1" x14ac:dyDescent="0.3">
      <c r="F208" s="208" t="s">
        <v>426</v>
      </c>
      <c r="G208" s="208" t="s">
        <v>427</v>
      </c>
      <c r="H208" s="208"/>
    </row>
    <row r="209" spans="6:8" hidden="1" x14ac:dyDescent="0.3">
      <c r="F209" s="208" t="s">
        <v>428</v>
      </c>
      <c r="G209" s="208" t="s">
        <v>429</v>
      </c>
      <c r="H209" s="208"/>
    </row>
    <row r="210" spans="6:8" hidden="1" x14ac:dyDescent="0.3">
      <c r="F210" s="208" t="s">
        <v>430</v>
      </c>
      <c r="G210" s="208" t="s">
        <v>431</v>
      </c>
      <c r="H210" s="208"/>
    </row>
    <row r="211" spans="6:8" hidden="1" x14ac:dyDescent="0.3">
      <c r="F211" s="208" t="s">
        <v>432</v>
      </c>
      <c r="G211" s="208" t="s">
        <v>433</v>
      </c>
      <c r="H211" s="208"/>
    </row>
    <row r="212" spans="6:8" hidden="1" x14ac:dyDescent="0.3">
      <c r="F212" s="208" t="s">
        <v>434</v>
      </c>
      <c r="G212" s="208" t="s">
        <v>435</v>
      </c>
      <c r="H212" s="208"/>
    </row>
    <row r="213" spans="6:8" hidden="1" x14ac:dyDescent="0.3">
      <c r="F213" s="208" t="s">
        <v>436</v>
      </c>
      <c r="G213" s="208" t="s">
        <v>437</v>
      </c>
      <c r="H213" s="208"/>
    </row>
    <row r="214" spans="6:8" hidden="1" x14ac:dyDescent="0.3">
      <c r="F214" s="208" t="s">
        <v>438</v>
      </c>
      <c r="G214" s="208" t="s">
        <v>439</v>
      </c>
      <c r="H214" s="208"/>
    </row>
    <row r="215" spans="6:8" hidden="1" x14ac:dyDescent="0.3">
      <c r="F215" s="208" t="s">
        <v>440</v>
      </c>
      <c r="G215" s="208" t="s">
        <v>441</v>
      </c>
      <c r="H215" s="208"/>
    </row>
    <row r="216" spans="6:8" hidden="1" x14ac:dyDescent="0.3">
      <c r="F216" s="208" t="s">
        <v>442</v>
      </c>
      <c r="G216" s="208" t="s">
        <v>443</v>
      </c>
      <c r="H216" s="208"/>
    </row>
    <row r="217" spans="6:8" hidden="1" x14ac:dyDescent="0.3">
      <c r="F217" s="208" t="s">
        <v>444</v>
      </c>
      <c r="G217" s="208" t="s">
        <v>445</v>
      </c>
      <c r="H217" s="208"/>
    </row>
    <row r="218" spans="6:8" hidden="1" x14ac:dyDescent="0.3">
      <c r="F218" s="208" t="s">
        <v>446</v>
      </c>
      <c r="G218" s="208" t="s">
        <v>447</v>
      </c>
      <c r="H218" s="208"/>
    </row>
    <row r="219" spans="6:8" hidden="1" x14ac:dyDescent="0.3">
      <c r="F219" s="208" t="s">
        <v>448</v>
      </c>
      <c r="G219" s="208" t="s">
        <v>449</v>
      </c>
      <c r="H219" s="208"/>
    </row>
    <row r="220" spans="6:8" hidden="1" x14ac:dyDescent="0.3">
      <c r="F220" s="208" t="s">
        <v>450</v>
      </c>
      <c r="G220" s="208" t="s">
        <v>451</v>
      </c>
      <c r="H220" s="208"/>
    </row>
    <row r="221" spans="6:8" hidden="1" x14ac:dyDescent="0.3">
      <c r="F221" s="208" t="s">
        <v>452</v>
      </c>
      <c r="G221" s="208" t="s">
        <v>453</v>
      </c>
      <c r="H221" s="208"/>
    </row>
    <row r="222" spans="6:8" hidden="1" x14ac:dyDescent="0.3">
      <c r="F222" s="208" t="s">
        <v>454</v>
      </c>
      <c r="G222" s="208" t="s">
        <v>455</v>
      </c>
      <c r="H222" s="208"/>
    </row>
    <row r="223" spans="6:8" hidden="1" x14ac:dyDescent="0.3">
      <c r="F223" s="208" t="s">
        <v>456</v>
      </c>
      <c r="G223" s="208" t="s">
        <v>457</v>
      </c>
      <c r="H223" s="208"/>
    </row>
    <row r="224" spans="6:8" hidden="1" x14ac:dyDescent="0.3">
      <c r="F224" s="208" t="s">
        <v>458</v>
      </c>
      <c r="G224" s="208" t="s">
        <v>459</v>
      </c>
      <c r="H224" s="208"/>
    </row>
    <row r="225" spans="6:8" hidden="1" x14ac:dyDescent="0.3">
      <c r="F225" s="208" t="s">
        <v>460</v>
      </c>
      <c r="G225" s="208" t="s">
        <v>461</v>
      </c>
      <c r="H225" s="208"/>
    </row>
    <row r="226" spans="6:8" hidden="1" x14ac:dyDescent="0.3">
      <c r="F226" s="208" t="s">
        <v>462</v>
      </c>
      <c r="G226" s="208" t="s">
        <v>463</v>
      </c>
      <c r="H226" s="208"/>
    </row>
    <row r="227" spans="6:8" hidden="1" x14ac:dyDescent="0.3">
      <c r="F227" s="208" t="s">
        <v>464</v>
      </c>
      <c r="G227" s="208" t="s">
        <v>465</v>
      </c>
      <c r="H227" s="208"/>
    </row>
    <row r="228" spans="6:8" hidden="1" x14ac:dyDescent="0.3">
      <c r="F228" s="208" t="s">
        <v>466</v>
      </c>
      <c r="G228" s="208" t="s">
        <v>467</v>
      </c>
      <c r="H228" s="208"/>
    </row>
    <row r="229" spans="6:8" hidden="1" x14ac:dyDescent="0.3">
      <c r="F229" s="208" t="s">
        <v>468</v>
      </c>
      <c r="G229" s="208" t="s">
        <v>469</v>
      </c>
      <c r="H229" s="208"/>
    </row>
    <row r="230" spans="6:8" hidden="1" x14ac:dyDescent="0.3">
      <c r="F230" s="208" t="s">
        <v>470</v>
      </c>
      <c r="G230" s="208" t="s">
        <v>471</v>
      </c>
      <c r="H230" s="208"/>
    </row>
    <row r="231" spans="6:8" hidden="1" x14ac:dyDescent="0.3">
      <c r="F231" s="208" t="s">
        <v>472</v>
      </c>
      <c r="G231" s="208" t="s">
        <v>473</v>
      </c>
      <c r="H231" s="208"/>
    </row>
    <row r="232" spans="6:8" hidden="1" x14ac:dyDescent="0.3">
      <c r="F232" s="208" t="s">
        <v>474</v>
      </c>
      <c r="G232" s="208" t="s">
        <v>475</v>
      </c>
      <c r="H232" s="208"/>
    </row>
    <row r="233" spans="6:8" hidden="1" x14ac:dyDescent="0.3">
      <c r="F233" s="208" t="s">
        <v>476</v>
      </c>
      <c r="G233" s="208" t="s">
        <v>477</v>
      </c>
      <c r="H233" s="208"/>
    </row>
    <row r="234" spans="6:8" hidden="1" x14ac:dyDescent="0.3">
      <c r="F234" s="208" t="s">
        <v>145</v>
      </c>
      <c r="G234" s="208" t="s">
        <v>146</v>
      </c>
      <c r="H234" s="208"/>
    </row>
    <row r="235" spans="6:8" hidden="1" x14ac:dyDescent="0.3">
      <c r="F235" s="208" t="s">
        <v>478</v>
      </c>
      <c r="G235" s="208" t="s">
        <v>479</v>
      </c>
      <c r="H235" s="208"/>
    </row>
    <row r="236" spans="6:8" hidden="1" x14ac:dyDescent="0.3">
      <c r="F236" s="208" t="s">
        <v>148</v>
      </c>
      <c r="G236" s="208" t="s">
        <v>149</v>
      </c>
      <c r="H236" s="208"/>
    </row>
    <row r="237" spans="6:8" hidden="1" x14ac:dyDescent="0.3">
      <c r="F237" s="208" t="s">
        <v>480</v>
      </c>
      <c r="G237" s="208" t="s">
        <v>481</v>
      </c>
      <c r="H237" s="208"/>
    </row>
    <row r="238" spans="6:8" hidden="1" x14ac:dyDescent="0.3">
      <c r="F238" s="208" t="s">
        <v>482</v>
      </c>
      <c r="G238" s="208" t="s">
        <v>483</v>
      </c>
      <c r="H238" s="208"/>
    </row>
    <row r="239" spans="6:8" hidden="1" x14ac:dyDescent="0.3">
      <c r="F239" s="208" t="s">
        <v>484</v>
      </c>
      <c r="G239" s="208" t="s">
        <v>485</v>
      </c>
      <c r="H239" s="208"/>
    </row>
    <row r="240" spans="6:8" hidden="1" x14ac:dyDescent="0.3">
      <c r="F240" s="208" t="s">
        <v>486</v>
      </c>
      <c r="G240" s="208" t="s">
        <v>487</v>
      </c>
      <c r="H240" s="208"/>
    </row>
    <row r="241" spans="6:8" hidden="1" x14ac:dyDescent="0.3">
      <c r="F241" s="208" t="s">
        <v>488</v>
      </c>
      <c r="G241" s="208" t="s">
        <v>489</v>
      </c>
      <c r="H241" s="208"/>
    </row>
    <row r="242" spans="6:8" hidden="1" x14ac:dyDescent="0.3">
      <c r="F242" s="208" t="s">
        <v>490</v>
      </c>
      <c r="G242" s="208" t="s">
        <v>491</v>
      </c>
      <c r="H242" s="208"/>
    </row>
    <row r="243" spans="6:8" hidden="1" x14ac:dyDescent="0.3">
      <c r="F243" s="208" t="s">
        <v>492</v>
      </c>
      <c r="G243" s="208" t="s">
        <v>493</v>
      </c>
      <c r="H243" s="208"/>
    </row>
    <row r="244" spans="6:8" hidden="1" x14ac:dyDescent="0.3">
      <c r="F244" s="208" t="s">
        <v>494</v>
      </c>
      <c r="G244" s="208" t="s">
        <v>495</v>
      </c>
      <c r="H244" s="208"/>
    </row>
    <row r="245" spans="6:8" hidden="1" x14ac:dyDescent="0.3">
      <c r="F245" s="208" t="s">
        <v>496</v>
      </c>
      <c r="G245" s="208" t="s">
        <v>497</v>
      </c>
      <c r="H245" s="208"/>
    </row>
    <row r="246" spans="6:8" hidden="1" x14ac:dyDescent="0.3">
      <c r="F246" s="208" t="s">
        <v>498</v>
      </c>
      <c r="G246" s="208" t="s">
        <v>499</v>
      </c>
      <c r="H246" s="208"/>
    </row>
    <row r="247" spans="6:8" hidden="1" x14ac:dyDescent="0.3">
      <c r="F247" s="208" t="s">
        <v>500</v>
      </c>
      <c r="G247" s="208" t="s">
        <v>501</v>
      </c>
      <c r="H247" s="208"/>
    </row>
    <row r="248" spans="6:8" hidden="1" x14ac:dyDescent="0.3">
      <c r="F248" s="208" t="s">
        <v>502</v>
      </c>
      <c r="G248" s="208" t="s">
        <v>503</v>
      </c>
      <c r="H248" s="208"/>
    </row>
    <row r="249" spans="6:8" hidden="1" x14ac:dyDescent="0.3">
      <c r="F249" s="208" t="s">
        <v>504</v>
      </c>
      <c r="G249" s="208" t="s">
        <v>505</v>
      </c>
      <c r="H249" s="208"/>
    </row>
    <row r="250" spans="6:8" hidden="1" x14ac:dyDescent="0.3">
      <c r="F250" s="208" t="s">
        <v>506</v>
      </c>
      <c r="G250" s="208" t="s">
        <v>507</v>
      </c>
      <c r="H250" s="208"/>
    </row>
    <row r="251" spans="6:8" hidden="1" x14ac:dyDescent="0.3">
      <c r="F251" s="208" t="s">
        <v>508</v>
      </c>
      <c r="G251" s="208" t="s">
        <v>509</v>
      </c>
      <c r="H251" s="208"/>
    </row>
    <row r="252" spans="6:8" hidden="1" x14ac:dyDescent="0.3">
      <c r="F252" s="208" t="s">
        <v>510</v>
      </c>
      <c r="G252" s="208" t="s">
        <v>511</v>
      </c>
      <c r="H252" s="208"/>
    </row>
    <row r="253" spans="6:8" hidden="1" x14ac:dyDescent="0.3">
      <c r="F253" s="208" t="s">
        <v>512</v>
      </c>
      <c r="G253" s="208" t="s">
        <v>513</v>
      </c>
      <c r="H253" s="208"/>
    </row>
    <row r="254" spans="6:8" hidden="1" x14ac:dyDescent="0.3">
      <c r="F254" s="208" t="s">
        <v>514</v>
      </c>
      <c r="G254" s="208" t="s">
        <v>515</v>
      </c>
      <c r="H254" s="208"/>
    </row>
    <row r="255" spans="6:8" hidden="1" x14ac:dyDescent="0.3">
      <c r="F255" s="208" t="s">
        <v>516</v>
      </c>
      <c r="G255" s="208" t="s">
        <v>517</v>
      </c>
      <c r="H255" s="208"/>
    </row>
    <row r="256" spans="6:8" hidden="1" x14ac:dyDescent="0.3">
      <c r="F256" s="208" t="s">
        <v>518</v>
      </c>
      <c r="G256" s="208" t="s">
        <v>519</v>
      </c>
      <c r="H256" s="208"/>
    </row>
    <row r="257" spans="6:8" hidden="1" x14ac:dyDescent="0.3">
      <c r="F257" s="208" t="s">
        <v>520</v>
      </c>
      <c r="G257" s="208" t="s">
        <v>521</v>
      </c>
      <c r="H257" s="208"/>
    </row>
    <row r="258" spans="6:8" hidden="1" x14ac:dyDescent="0.3">
      <c r="F258" s="208" t="s">
        <v>522</v>
      </c>
      <c r="G258" s="208" t="s">
        <v>523</v>
      </c>
      <c r="H258" s="208"/>
    </row>
    <row r="259" spans="6:8" hidden="1" x14ac:dyDescent="0.3">
      <c r="F259" s="208" t="s">
        <v>524</v>
      </c>
      <c r="G259" s="208" t="s">
        <v>525</v>
      </c>
      <c r="H259" s="208"/>
    </row>
    <row r="260" spans="6:8" hidden="1" x14ac:dyDescent="0.3">
      <c r="F260" s="208" t="s">
        <v>526</v>
      </c>
      <c r="G260" s="208" t="s">
        <v>527</v>
      </c>
      <c r="H260" s="208"/>
    </row>
    <row r="261" spans="6:8" hidden="1" x14ac:dyDescent="0.3">
      <c r="F261" s="208" t="s">
        <v>151</v>
      </c>
      <c r="G261" s="208" t="s">
        <v>152</v>
      </c>
      <c r="H261" s="208"/>
    </row>
    <row r="262" spans="6:8" hidden="1" x14ac:dyDescent="0.3">
      <c r="F262" s="208" t="s">
        <v>154</v>
      </c>
      <c r="G262" s="208" t="s">
        <v>155</v>
      </c>
      <c r="H262" s="208"/>
    </row>
    <row r="263" spans="6:8" hidden="1" x14ac:dyDescent="0.3">
      <c r="F263" s="208" t="s">
        <v>528</v>
      </c>
      <c r="G263" s="208" t="s">
        <v>529</v>
      </c>
      <c r="H263" s="208"/>
    </row>
    <row r="264" spans="6:8" hidden="1" x14ac:dyDescent="0.3">
      <c r="F264" s="208" t="s">
        <v>530</v>
      </c>
      <c r="G264" s="208" t="s">
        <v>531</v>
      </c>
      <c r="H264" s="208"/>
    </row>
    <row r="265" spans="6:8" hidden="1" x14ac:dyDescent="0.3">
      <c r="F265" s="208" t="s">
        <v>532</v>
      </c>
      <c r="G265" s="208" t="s">
        <v>533</v>
      </c>
      <c r="H265" s="208"/>
    </row>
    <row r="266" spans="6:8" hidden="1" x14ac:dyDescent="0.3">
      <c r="F266" s="208" t="s">
        <v>534</v>
      </c>
      <c r="G266" s="208" t="s">
        <v>535</v>
      </c>
      <c r="H266" s="208"/>
    </row>
    <row r="267" spans="6:8" hidden="1" x14ac:dyDescent="0.3">
      <c r="F267" s="208" t="s">
        <v>536</v>
      </c>
      <c r="G267" s="208" t="s">
        <v>537</v>
      </c>
      <c r="H267" s="208"/>
    </row>
    <row r="268" spans="6:8" hidden="1" x14ac:dyDescent="0.3">
      <c r="F268" s="208" t="s">
        <v>538</v>
      </c>
      <c r="G268" s="208" t="s">
        <v>539</v>
      </c>
      <c r="H268" s="208"/>
    </row>
    <row r="269" spans="6:8" hidden="1" x14ac:dyDescent="0.3">
      <c r="F269" s="208" t="s">
        <v>540</v>
      </c>
      <c r="G269" s="208" t="s">
        <v>541</v>
      </c>
      <c r="H269" s="208"/>
    </row>
    <row r="270" spans="6:8" hidden="1" x14ac:dyDescent="0.3">
      <c r="F270" s="208" t="s">
        <v>542</v>
      </c>
      <c r="G270" s="208" t="s">
        <v>543</v>
      </c>
      <c r="H270" s="208"/>
    </row>
    <row r="271" spans="6:8" hidden="1" x14ac:dyDescent="0.3">
      <c r="F271" s="208" t="s">
        <v>544</v>
      </c>
      <c r="G271" s="208" t="s">
        <v>545</v>
      </c>
      <c r="H271" s="208"/>
    </row>
    <row r="272" spans="6:8" hidden="1" x14ac:dyDescent="0.3">
      <c r="F272" s="208" t="s">
        <v>546</v>
      </c>
      <c r="G272" s="208" t="s">
        <v>547</v>
      </c>
      <c r="H272" s="208"/>
    </row>
    <row r="273" spans="6:8" hidden="1" x14ac:dyDescent="0.3">
      <c r="F273" s="208" t="s">
        <v>548</v>
      </c>
      <c r="G273" s="208" t="s">
        <v>549</v>
      </c>
      <c r="H273" s="208"/>
    </row>
    <row r="274" spans="6:8" hidden="1" x14ac:dyDescent="0.3">
      <c r="F274" s="208" t="s">
        <v>550</v>
      </c>
      <c r="G274" s="208" t="s">
        <v>551</v>
      </c>
      <c r="H274" s="208"/>
    </row>
    <row r="275" spans="6:8" hidden="1" x14ac:dyDescent="0.3">
      <c r="F275" s="208" t="s">
        <v>552</v>
      </c>
      <c r="G275" s="208" t="s">
        <v>553</v>
      </c>
      <c r="H275" s="208"/>
    </row>
    <row r="276" spans="6:8" hidden="1" x14ac:dyDescent="0.3">
      <c r="F276" s="208" t="s">
        <v>554</v>
      </c>
      <c r="G276" s="208" t="s">
        <v>555</v>
      </c>
      <c r="H276" s="208"/>
    </row>
    <row r="277" spans="6:8" hidden="1" x14ac:dyDescent="0.3">
      <c r="F277" s="208" t="s">
        <v>556</v>
      </c>
      <c r="G277" s="208" t="s">
        <v>557</v>
      </c>
      <c r="H277" s="208"/>
    </row>
    <row r="278" spans="6:8" hidden="1" x14ac:dyDescent="0.3">
      <c r="F278" s="208" t="s">
        <v>558</v>
      </c>
      <c r="G278" s="208" t="s">
        <v>559</v>
      </c>
      <c r="H278" s="208"/>
    </row>
    <row r="279" spans="6:8" hidden="1" x14ac:dyDescent="0.3">
      <c r="F279" s="208" t="s">
        <v>560</v>
      </c>
      <c r="G279" s="208" t="s">
        <v>561</v>
      </c>
      <c r="H279" s="208"/>
    </row>
    <row r="280" spans="6:8" hidden="1" x14ac:dyDescent="0.3">
      <c r="F280" s="208" t="s">
        <v>562</v>
      </c>
      <c r="G280" s="208" t="s">
        <v>563</v>
      </c>
      <c r="H280" s="208"/>
    </row>
    <row r="281" spans="6:8" hidden="1" x14ac:dyDescent="0.3">
      <c r="F281" s="208" t="s">
        <v>564</v>
      </c>
      <c r="G281" s="208" t="s">
        <v>565</v>
      </c>
      <c r="H281" s="208"/>
    </row>
    <row r="282" spans="6:8" hidden="1" x14ac:dyDescent="0.3">
      <c r="F282" s="208" t="s">
        <v>566</v>
      </c>
      <c r="G282" s="208" t="s">
        <v>567</v>
      </c>
      <c r="H282" s="208"/>
    </row>
    <row r="283" spans="6:8" hidden="1" x14ac:dyDescent="0.3">
      <c r="F283" s="208" t="s">
        <v>568</v>
      </c>
      <c r="G283" s="208" t="s">
        <v>569</v>
      </c>
      <c r="H283" s="208"/>
    </row>
    <row r="284" spans="6:8" hidden="1" x14ac:dyDescent="0.3">
      <c r="F284" s="208" t="s">
        <v>570</v>
      </c>
      <c r="G284" s="208" t="s">
        <v>571</v>
      </c>
      <c r="H284" s="208"/>
    </row>
    <row r="285" spans="6:8" hidden="1" x14ac:dyDescent="0.3">
      <c r="F285" s="208" t="s">
        <v>572</v>
      </c>
      <c r="G285" s="208" t="s">
        <v>573</v>
      </c>
      <c r="H285" s="208"/>
    </row>
    <row r="286" spans="6:8" hidden="1" x14ac:dyDescent="0.3">
      <c r="F286" s="208" t="s">
        <v>574</v>
      </c>
      <c r="G286" s="208" t="s">
        <v>575</v>
      </c>
      <c r="H286" s="208"/>
    </row>
    <row r="287" spans="6:8" hidden="1" x14ac:dyDescent="0.3">
      <c r="F287" s="208" t="s">
        <v>576</v>
      </c>
      <c r="G287" s="208" t="s">
        <v>577</v>
      </c>
      <c r="H287" s="208"/>
    </row>
    <row r="288" spans="6:8" hidden="1" x14ac:dyDescent="0.3">
      <c r="F288" s="208" t="s">
        <v>578</v>
      </c>
      <c r="G288" s="208" t="s">
        <v>579</v>
      </c>
      <c r="H288" s="208"/>
    </row>
    <row r="289" spans="6:8" hidden="1" x14ac:dyDescent="0.3">
      <c r="F289" s="208" t="s">
        <v>580</v>
      </c>
      <c r="G289" s="208" t="s">
        <v>581</v>
      </c>
      <c r="H289" s="208"/>
    </row>
    <row r="290" spans="6:8" hidden="1" x14ac:dyDescent="0.3">
      <c r="F290" s="208" t="s">
        <v>582</v>
      </c>
      <c r="G290" s="208" t="s">
        <v>583</v>
      </c>
      <c r="H290" s="208"/>
    </row>
    <row r="291" spans="6:8" hidden="1" x14ac:dyDescent="0.3">
      <c r="F291" s="208" t="s">
        <v>584</v>
      </c>
      <c r="G291" s="208" t="s">
        <v>585</v>
      </c>
      <c r="H291" s="208"/>
    </row>
    <row r="292" spans="6:8" hidden="1" x14ac:dyDescent="0.3">
      <c r="F292" s="208" t="s">
        <v>586</v>
      </c>
      <c r="G292" s="208" t="s">
        <v>587</v>
      </c>
      <c r="H292" s="208"/>
    </row>
    <row r="293" spans="6:8" hidden="1" x14ac:dyDescent="0.3">
      <c r="F293" s="208" t="s">
        <v>588</v>
      </c>
      <c r="G293" s="208" t="s">
        <v>589</v>
      </c>
      <c r="H293" s="208"/>
    </row>
    <row r="294" spans="6:8" hidden="1" x14ac:dyDescent="0.3">
      <c r="F294" s="208" t="s">
        <v>590</v>
      </c>
      <c r="G294" s="208" t="s">
        <v>591</v>
      </c>
      <c r="H294" s="208"/>
    </row>
    <row r="295" spans="6:8" hidden="1" x14ac:dyDescent="0.3">
      <c r="F295" s="208" t="s">
        <v>592</v>
      </c>
      <c r="G295" s="208" t="s">
        <v>593</v>
      </c>
      <c r="H295" s="208"/>
    </row>
    <row r="296" spans="6:8" hidden="1" x14ac:dyDescent="0.3">
      <c r="F296" s="208" t="s">
        <v>594</v>
      </c>
      <c r="G296" s="208" t="s">
        <v>595</v>
      </c>
      <c r="H296" s="208"/>
    </row>
    <row r="297" spans="6:8" hidden="1" x14ac:dyDescent="0.3">
      <c r="F297" s="208" t="s">
        <v>596</v>
      </c>
      <c r="G297" s="208" t="s">
        <v>597</v>
      </c>
      <c r="H297" s="208"/>
    </row>
    <row r="298" spans="6:8" hidden="1" x14ac:dyDescent="0.3">
      <c r="F298" s="208" t="s">
        <v>598</v>
      </c>
      <c r="G298" s="208" t="s">
        <v>599</v>
      </c>
      <c r="H298" s="208"/>
    </row>
    <row r="299" spans="6:8" hidden="1" x14ac:dyDescent="0.3">
      <c r="F299" s="208" t="s">
        <v>600</v>
      </c>
      <c r="G299" s="208" t="s">
        <v>601</v>
      </c>
      <c r="H299" s="208"/>
    </row>
    <row r="300" spans="6:8" hidden="1" x14ac:dyDescent="0.3">
      <c r="F300" s="208" t="s">
        <v>602</v>
      </c>
      <c r="G300" s="208" t="s">
        <v>603</v>
      </c>
      <c r="H300" s="208"/>
    </row>
    <row r="301" spans="6:8" hidden="1" x14ac:dyDescent="0.3">
      <c r="F301" s="208" t="s">
        <v>604</v>
      </c>
      <c r="G301" s="208" t="s">
        <v>605</v>
      </c>
      <c r="H301" s="208"/>
    </row>
    <row r="302" spans="6:8" hidden="1" x14ac:dyDescent="0.3">
      <c r="F302" s="208" t="s">
        <v>606</v>
      </c>
      <c r="G302" s="208" t="s">
        <v>607</v>
      </c>
      <c r="H302" s="208"/>
    </row>
    <row r="303" spans="6:8" hidden="1" x14ac:dyDescent="0.3">
      <c r="F303" s="208" t="s">
        <v>608</v>
      </c>
      <c r="G303" s="208" t="s">
        <v>609</v>
      </c>
      <c r="H303" s="208"/>
    </row>
    <row r="304" spans="6:8" hidden="1" x14ac:dyDescent="0.3">
      <c r="F304" s="208" t="s">
        <v>157</v>
      </c>
      <c r="G304" s="208" t="s">
        <v>158</v>
      </c>
      <c r="H304" s="208"/>
    </row>
    <row r="305" spans="6:8" hidden="1" x14ac:dyDescent="0.3">
      <c r="F305" s="208" t="s">
        <v>610</v>
      </c>
      <c r="G305" s="208" t="s">
        <v>611</v>
      </c>
      <c r="H305" s="208"/>
    </row>
    <row r="306" spans="6:8" hidden="1" x14ac:dyDescent="0.3">
      <c r="F306" s="208" t="s">
        <v>612</v>
      </c>
      <c r="G306" s="208" t="s">
        <v>613</v>
      </c>
      <c r="H306" s="208"/>
    </row>
    <row r="307" spans="6:8" hidden="1" x14ac:dyDescent="0.3">
      <c r="F307" s="208" t="s">
        <v>614</v>
      </c>
      <c r="G307" s="208" t="s">
        <v>615</v>
      </c>
      <c r="H307" s="208"/>
    </row>
    <row r="308" spans="6:8" hidden="1" x14ac:dyDescent="0.3">
      <c r="F308" s="208" t="s">
        <v>616</v>
      </c>
      <c r="G308" s="208" t="s">
        <v>617</v>
      </c>
      <c r="H308" s="208"/>
    </row>
    <row r="309" spans="6:8" hidden="1" x14ac:dyDescent="0.3">
      <c r="F309" s="208" t="s">
        <v>618</v>
      </c>
      <c r="G309" s="208" t="s">
        <v>619</v>
      </c>
      <c r="H309" s="208"/>
    </row>
    <row r="310" spans="6:8" hidden="1" x14ac:dyDescent="0.3">
      <c r="F310" s="208" t="s">
        <v>620</v>
      </c>
      <c r="G310" s="208" t="s">
        <v>621</v>
      </c>
      <c r="H310" s="208"/>
    </row>
    <row r="311" spans="6:8" hidden="1" x14ac:dyDescent="0.3">
      <c r="F311" s="208" t="s">
        <v>622</v>
      </c>
      <c r="G311" s="208" t="s">
        <v>623</v>
      </c>
      <c r="H311" s="208"/>
    </row>
    <row r="312" spans="6:8" hidden="1" x14ac:dyDescent="0.3">
      <c r="F312" s="208" t="s">
        <v>624</v>
      </c>
      <c r="G312" s="208" t="s">
        <v>625</v>
      </c>
      <c r="H312" s="208"/>
    </row>
    <row r="313" spans="6:8" hidden="1" x14ac:dyDescent="0.3">
      <c r="F313" s="208" t="s">
        <v>626</v>
      </c>
      <c r="G313" s="208" t="s">
        <v>627</v>
      </c>
      <c r="H313" s="208"/>
    </row>
    <row r="314" spans="6:8" hidden="1" x14ac:dyDescent="0.3">
      <c r="F314" s="208" t="s">
        <v>628</v>
      </c>
      <c r="G314" s="208" t="s">
        <v>629</v>
      </c>
      <c r="H314" s="208"/>
    </row>
    <row r="315" spans="6:8" hidden="1" x14ac:dyDescent="0.3">
      <c r="F315" s="208" t="s">
        <v>630</v>
      </c>
      <c r="G315" s="208" t="s">
        <v>631</v>
      </c>
      <c r="H315" s="208"/>
    </row>
    <row r="316" spans="6:8" hidden="1" x14ac:dyDescent="0.3">
      <c r="F316" s="208" t="s">
        <v>632</v>
      </c>
      <c r="G316" s="208" t="s">
        <v>633</v>
      </c>
      <c r="H316" s="208"/>
    </row>
    <row r="317" spans="6:8" hidden="1" x14ac:dyDescent="0.3">
      <c r="F317" s="208" t="s">
        <v>634</v>
      </c>
      <c r="G317" s="208" t="s">
        <v>635</v>
      </c>
    </row>
    <row r="318" spans="6:8" x14ac:dyDescent="0.3"/>
  </sheetData>
  <sheetProtection formatCells="0" formatColumns="0" formatRows="0" insertColumns="0" insertRows="0" deleteColumns="0" deleteRows="0"/>
  <protectedRanges>
    <protectedRange sqref="C7:C22 C32:C39 C41:C48 C50:C56 C24:C30 C58:C59" name="General_range"/>
    <protectedRange sqref="G28:J34 G36:J36 G19:J26 G7:J16" name="General_range_1"/>
  </protectedRanges>
  <mergeCells count="1">
    <mergeCell ref="B3:C4"/>
  </mergeCells>
  <conditionalFormatting sqref="C50">
    <cfRule type="expression" dxfId="85" priority="5">
      <formula>#REF!=999</formula>
    </cfRule>
  </conditionalFormatting>
  <conditionalFormatting sqref="G28">
    <cfRule type="expression" dxfId="84" priority="4">
      <formula>#REF!=999</formula>
    </cfRule>
  </conditionalFormatting>
  <conditionalFormatting sqref="H28">
    <cfRule type="expression" dxfId="83" priority="3">
      <formula>#REF!=999</formula>
    </cfRule>
  </conditionalFormatting>
  <conditionalFormatting sqref="I28:J28">
    <cfRule type="expression" dxfId="82" priority="1">
      <formula>#REF!=999</formula>
    </cfRule>
  </conditionalFormatting>
  <dataValidations count="10">
    <dataValidation operator="greaterThanOrEqual" allowBlank="1" showInputMessage="1" errorTitle="Invalid Duration" error="Please enter duration as hh:mm" promptTitle="Audit Duration" prompt="Please enter as hh:mm" sqref="C13" xr:uid="{00000000-0002-0000-0200-000000000000}"/>
    <dataValidation type="date" errorStyle="warning" operator="greaterThan" allowBlank="1" showErrorMessage="1" errorTitle="Date error" error="Date field is region sensitive. If this is not working please check your computer date and time settings." prompt="Enter numerical date as 'xx/xx/xxxx'. Format is regional sensitive." sqref="C14 C18:C21 C11" xr:uid="{00000000-0002-0000-0200-000001000000}">
      <formula1>36892</formula1>
    </dataValidation>
    <dataValidation type="list" allowBlank="1" showInputMessage="1" showErrorMessage="1" sqref="C10" xr:uid="{00000000-0002-0000-0200-000002000000}">
      <formula1>$C$64:$C$91</formula1>
    </dataValidation>
    <dataValidation type="list" allowBlank="1" showInputMessage="1" showErrorMessage="1" sqref="C29 C24:C26" xr:uid="{00000000-0002-0000-0200-000003000000}">
      <formula1>$B$64:$B$66</formula1>
    </dataValidation>
    <dataValidation type="list" allowBlank="1" showInputMessage="1" showErrorMessage="1" sqref="C28" xr:uid="{00000000-0002-0000-0200-000004000000}">
      <formula1>$E$64:$E$69</formula1>
    </dataValidation>
    <dataValidation type="list" allowBlank="1" showInputMessage="1" showErrorMessage="1" sqref="C27" xr:uid="{00000000-0002-0000-0200-000005000000}">
      <formula1>$D$64:$D$70</formula1>
    </dataValidation>
    <dataValidation type="list" allowBlank="1" sqref="C50" xr:uid="{00000000-0002-0000-0200-000006000000}">
      <formula1>$F$64:$F$316</formula1>
    </dataValidation>
    <dataValidation type="list" allowBlank="1" sqref="G28:J28" xr:uid="{00000000-0002-0000-0200-000007000000}">
      <formula1>$F$66:$F$318</formula1>
    </dataValidation>
    <dataValidation operator="greaterThanOrEqual" allowBlank="1" showInputMessage="1" errorTitle="Invalid Duration" error="Angabe bitte im Format „hh:mm“" promptTitle="Dauer des Audits" prompt="Angabe bitte im Format „hh:mm“" sqref="G11:J11" xr:uid="{00000000-0002-0000-0200-000008000000}"/>
    <dataValidation type="date" errorStyle="warning" operator="greaterThan" allowBlank="1" showErrorMessage="1" errorTitle="Date error" error="Format entsprechend der Region Wenn dies nicht funktioniert, überprüfen Sie bitte die Zeit- und Datumseinstellungen Ihres Computers." prompt="Angabe des Datums im Format „TT.MM.YYYY“ Format entsprechend der Region" sqref="G9:J9 G12:J12" xr:uid="{00000000-0002-0000-0200-000009000000}">
      <formula1>36892</formula1>
    </dataValidation>
  </dataValidations>
  <pageMargins left="0.7" right="0.7" top="0.75" bottom="0.75" header="0.3" footer="0.3"/>
  <pageSetup paperSize="9" scale="77" orientation="portrait" r:id="rId1"/>
  <rowBreaks count="1" manualBreakCount="1">
    <brk id="59" min="1" max="151" man="1"/>
  </rowBreaks>
  <colBreaks count="1" manualBreakCount="1">
    <brk id="3" max="1048575" man="1"/>
  </col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73B2E-E7E5-4C89-A9A5-2D9390333805}">
  <dimension ref="A1:UT50"/>
  <sheetViews>
    <sheetView zoomScale="80" zoomScaleNormal="80" workbookViewId="0"/>
  </sheetViews>
  <sheetFormatPr defaultColWidth="8.6640625" defaultRowHeight="14.4" x14ac:dyDescent="0.3"/>
  <cols>
    <col min="1" max="1" width="8.6640625" style="2"/>
    <col min="2" max="2" width="8.6640625" style="367"/>
    <col min="3" max="3" width="10" style="367" customWidth="1"/>
    <col min="4" max="4" width="21.33203125" style="367" customWidth="1"/>
    <col min="5" max="5" width="35.6640625" style="367" customWidth="1"/>
    <col min="6" max="6" width="43.33203125" style="367" hidden="1" customWidth="1"/>
    <col min="7" max="7" width="12.6640625" style="367" customWidth="1"/>
    <col min="8" max="8" width="51.88671875" style="367" customWidth="1"/>
    <col min="9" max="16384" width="8.6640625" style="367"/>
  </cols>
  <sheetData>
    <row r="1" spans="2:8" ht="18" x14ac:dyDescent="0.35">
      <c r="B1" s="407" t="s">
        <v>1577</v>
      </c>
    </row>
    <row r="2" spans="2:8" ht="15.6" x14ac:dyDescent="0.3">
      <c r="B2" s="962" t="s">
        <v>1358</v>
      </c>
      <c r="C2" s="963"/>
      <c r="D2" s="963"/>
      <c r="E2" s="963"/>
      <c r="F2" s="963"/>
      <c r="G2" s="963"/>
      <c r="H2" s="964"/>
    </row>
    <row r="3" spans="2:8" ht="120.45" customHeight="1" x14ac:dyDescent="0.3">
      <c r="B3" s="965" t="s">
        <v>1513</v>
      </c>
      <c r="C3" s="966"/>
      <c r="D3" s="966"/>
      <c r="E3" s="966"/>
      <c r="F3" s="966"/>
      <c r="G3" s="966"/>
      <c r="H3" s="967"/>
    </row>
    <row r="4" spans="2:8" ht="44.25" customHeight="1" x14ac:dyDescent="0.3">
      <c r="B4" s="965" t="s">
        <v>1451</v>
      </c>
      <c r="C4" s="968"/>
      <c r="D4" s="968"/>
      <c r="E4" s="968"/>
      <c r="F4" s="968"/>
      <c r="G4" s="968"/>
      <c r="H4" s="967"/>
    </row>
    <row r="5" spans="2:8" ht="14.25" customHeight="1" x14ac:dyDescent="0.3">
      <c r="B5" s="953" t="s">
        <v>1514</v>
      </c>
      <c r="C5" s="954"/>
      <c r="D5" s="954"/>
      <c r="E5" s="954"/>
      <c r="F5" s="954"/>
      <c r="G5" s="954"/>
      <c r="H5" s="955"/>
    </row>
    <row r="6" spans="2:8" ht="5.7" customHeight="1" x14ac:dyDescent="0.3">
      <c r="B6" s="953"/>
      <c r="C6" s="954"/>
      <c r="D6" s="954"/>
      <c r="E6" s="954"/>
      <c r="F6" s="954"/>
      <c r="G6" s="954"/>
      <c r="H6" s="955"/>
    </row>
    <row r="7" spans="2:8" ht="14.7" customHeight="1" x14ac:dyDescent="0.3">
      <c r="B7" s="953" t="s">
        <v>1452</v>
      </c>
      <c r="C7" s="954"/>
      <c r="D7" s="954"/>
      <c r="E7" s="954"/>
      <c r="F7" s="954"/>
      <c r="G7" s="954"/>
      <c r="H7" s="955"/>
    </row>
    <row r="8" spans="2:8" ht="14.7" customHeight="1" x14ac:dyDescent="0.3">
      <c r="B8" s="953" t="s">
        <v>1453</v>
      </c>
      <c r="C8" s="954"/>
      <c r="D8" s="954"/>
      <c r="E8" s="954"/>
      <c r="F8" s="954"/>
      <c r="G8" s="954"/>
      <c r="H8" s="955"/>
    </row>
    <row r="9" spans="2:8" ht="14.7" customHeight="1" x14ac:dyDescent="0.3">
      <c r="B9" s="953" t="s">
        <v>1454</v>
      </c>
      <c r="C9" s="954"/>
      <c r="D9" s="954"/>
      <c r="E9" s="954"/>
      <c r="F9" s="954"/>
      <c r="G9" s="954"/>
      <c r="H9" s="955"/>
    </row>
    <row r="10" spans="2:8" ht="14.7" customHeight="1" x14ac:dyDescent="0.3">
      <c r="B10" s="953" t="s">
        <v>1455</v>
      </c>
      <c r="C10" s="954"/>
      <c r="D10" s="954"/>
      <c r="E10" s="954"/>
      <c r="F10" s="954"/>
      <c r="G10" s="954"/>
      <c r="H10" s="955"/>
    </row>
    <row r="11" spans="2:8" ht="14.7" customHeight="1" x14ac:dyDescent="0.3">
      <c r="B11" s="953" t="s">
        <v>1456</v>
      </c>
      <c r="C11" s="954"/>
      <c r="D11" s="954"/>
      <c r="E11" s="954"/>
      <c r="F11" s="954"/>
      <c r="G11" s="954"/>
      <c r="H11" s="955"/>
    </row>
    <row r="12" spans="2:8" ht="14.7" customHeight="1" x14ac:dyDescent="0.3">
      <c r="B12" s="953" t="s">
        <v>1457</v>
      </c>
      <c r="C12" s="954"/>
      <c r="D12" s="954"/>
      <c r="E12" s="954"/>
      <c r="F12" s="954"/>
      <c r="G12" s="954"/>
      <c r="H12" s="955"/>
    </row>
    <row r="13" spans="2:8" ht="14.7" customHeight="1" x14ac:dyDescent="0.3">
      <c r="B13" s="953" t="s">
        <v>1458</v>
      </c>
      <c r="C13" s="954"/>
      <c r="D13" s="954"/>
      <c r="E13" s="954"/>
      <c r="F13" s="954"/>
      <c r="G13" s="954"/>
      <c r="H13" s="955"/>
    </row>
    <row r="14" spans="2:8" ht="14.7" customHeight="1" x14ac:dyDescent="0.3">
      <c r="B14" s="953" t="s">
        <v>1459</v>
      </c>
      <c r="C14" s="954"/>
      <c r="D14" s="954"/>
      <c r="E14" s="954"/>
      <c r="F14" s="954"/>
      <c r="G14" s="954"/>
      <c r="H14" s="955"/>
    </row>
    <row r="15" spans="2:8" ht="10.199999999999999" customHeight="1" x14ac:dyDescent="0.3">
      <c r="B15" s="953"/>
      <c r="C15" s="954"/>
      <c r="D15" s="954"/>
      <c r="E15" s="954"/>
      <c r="F15" s="954"/>
      <c r="G15" s="954"/>
      <c r="H15" s="955"/>
    </row>
    <row r="16" spans="2:8" ht="27.75" customHeight="1" x14ac:dyDescent="0.3">
      <c r="B16" s="956" t="s">
        <v>1515</v>
      </c>
      <c r="C16" s="957"/>
      <c r="D16" s="957"/>
      <c r="E16" s="957"/>
      <c r="F16" s="957"/>
      <c r="G16" s="957"/>
      <c r="H16" s="958"/>
    </row>
    <row r="17" spans="1:566" ht="9.75" customHeight="1" x14ac:dyDescent="0.3">
      <c r="B17" s="408"/>
      <c r="C17" s="408"/>
      <c r="D17" s="408"/>
      <c r="E17" s="408"/>
      <c r="F17" s="408"/>
      <c r="G17" s="408"/>
      <c r="H17" s="409"/>
    </row>
    <row r="18" spans="1:566" ht="10.5" customHeight="1" x14ac:dyDescent="0.3">
      <c r="C18" s="408"/>
      <c r="D18" s="408"/>
      <c r="E18" s="408"/>
      <c r="F18" s="408"/>
      <c r="G18" s="408"/>
      <c r="H18" s="408"/>
    </row>
    <row r="19" spans="1:566" ht="15" x14ac:dyDescent="0.35">
      <c r="B19" s="959" t="s">
        <v>1578</v>
      </c>
      <c r="C19" s="960"/>
      <c r="D19" s="960"/>
      <c r="E19" s="960"/>
      <c r="F19" s="960"/>
      <c r="G19" s="960"/>
      <c r="H19" s="961"/>
      <c r="I19" s="410"/>
    </row>
    <row r="20" spans="1:566" ht="18.75" customHeight="1" x14ac:dyDescent="0.3">
      <c r="B20" s="411" t="s">
        <v>1460</v>
      </c>
      <c r="C20" s="411" t="s">
        <v>1461</v>
      </c>
      <c r="D20" s="411" t="s">
        <v>1460</v>
      </c>
      <c r="E20" s="411" t="s">
        <v>1358</v>
      </c>
      <c r="F20" s="411"/>
      <c r="G20" s="411" t="s">
        <v>1462</v>
      </c>
      <c r="H20" s="411" t="s">
        <v>1463</v>
      </c>
      <c r="I20" s="410"/>
    </row>
    <row r="21" spans="1:566" s="414" customFormat="1" ht="26.25" customHeight="1" x14ac:dyDescent="0.3">
      <c r="A21" s="2"/>
      <c r="B21" s="936">
        <v>1</v>
      </c>
      <c r="C21" s="936" t="s">
        <v>1579</v>
      </c>
      <c r="D21" s="948" t="s">
        <v>1516</v>
      </c>
      <c r="E21" s="412" t="s">
        <v>1464</v>
      </c>
      <c r="F21" s="413" t="s">
        <v>1465</v>
      </c>
      <c r="G21" s="942" t="s">
        <v>1465</v>
      </c>
      <c r="H21" s="945"/>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c r="IO21" s="367"/>
      <c r="IP21" s="367"/>
      <c r="IQ21" s="367"/>
      <c r="IR21" s="367"/>
      <c r="IS21" s="367"/>
      <c r="IT21" s="367"/>
      <c r="IU21" s="367"/>
      <c r="IV21" s="367"/>
      <c r="IW21" s="367"/>
      <c r="IX21" s="367"/>
      <c r="IY21" s="367"/>
      <c r="IZ21" s="367"/>
      <c r="JA21" s="367"/>
      <c r="JB21" s="367"/>
      <c r="JC21" s="367"/>
      <c r="JD21" s="367"/>
      <c r="JE21" s="367"/>
      <c r="JF21" s="367"/>
      <c r="JG21" s="367"/>
      <c r="JH21" s="367"/>
      <c r="JI21" s="367"/>
      <c r="JJ21" s="367"/>
      <c r="JK21" s="367"/>
      <c r="JL21" s="367"/>
      <c r="JM21" s="367"/>
      <c r="JN21" s="367"/>
      <c r="JO21" s="367"/>
      <c r="JP21" s="367"/>
      <c r="JQ21" s="367"/>
      <c r="JR21" s="367"/>
      <c r="JS21" s="367"/>
      <c r="JT21" s="367"/>
      <c r="JU21" s="367"/>
      <c r="JV21" s="367"/>
      <c r="JW21" s="367"/>
      <c r="JX21" s="367"/>
      <c r="JY21" s="367"/>
      <c r="JZ21" s="367"/>
      <c r="KA21" s="367"/>
      <c r="KB21" s="367"/>
      <c r="KC21" s="367"/>
      <c r="KD21" s="367"/>
      <c r="KE21" s="367"/>
      <c r="KF21" s="367"/>
      <c r="KG21" s="367"/>
      <c r="KH21" s="367"/>
      <c r="KI21" s="367"/>
      <c r="KJ21" s="367"/>
      <c r="KK21" s="367"/>
      <c r="KL21" s="367"/>
      <c r="KM21" s="367"/>
      <c r="KN21" s="367"/>
      <c r="KO21" s="367"/>
      <c r="KP21" s="367"/>
      <c r="KQ21" s="367"/>
      <c r="KR21" s="367"/>
      <c r="KS21" s="367"/>
      <c r="KT21" s="367"/>
      <c r="KU21" s="367"/>
      <c r="KV21" s="367"/>
      <c r="KW21" s="367"/>
      <c r="KX21" s="367"/>
      <c r="KY21" s="367"/>
      <c r="KZ21" s="367"/>
      <c r="LA21" s="367"/>
      <c r="LB21" s="367"/>
      <c r="LC21" s="367"/>
      <c r="LD21" s="367"/>
      <c r="LE21" s="367"/>
      <c r="LF21" s="367"/>
      <c r="LG21" s="367"/>
      <c r="LH21" s="367"/>
      <c r="LI21" s="367"/>
      <c r="LJ21" s="367"/>
      <c r="LK21" s="367"/>
      <c r="LL21" s="367"/>
      <c r="LM21" s="367"/>
      <c r="LN21" s="367"/>
      <c r="LO21" s="367"/>
      <c r="LP21" s="367"/>
      <c r="LQ21" s="367"/>
      <c r="LR21" s="367"/>
      <c r="LS21" s="367"/>
      <c r="LT21" s="367"/>
      <c r="LU21" s="367"/>
      <c r="LV21" s="367"/>
      <c r="LW21" s="367"/>
      <c r="LX21" s="367"/>
      <c r="LY21" s="367"/>
      <c r="LZ21" s="367"/>
      <c r="MA21" s="367"/>
      <c r="MB21" s="367"/>
      <c r="MC21" s="367"/>
      <c r="MD21" s="367"/>
      <c r="ME21" s="367"/>
      <c r="MF21" s="367"/>
      <c r="MG21" s="367"/>
      <c r="MH21" s="367"/>
      <c r="MI21" s="367"/>
      <c r="MJ21" s="367"/>
      <c r="MK21" s="367"/>
      <c r="ML21" s="367"/>
      <c r="MM21" s="367"/>
      <c r="MN21" s="367"/>
      <c r="MO21" s="367"/>
      <c r="MP21" s="367"/>
      <c r="MQ21" s="367"/>
      <c r="MR21" s="367"/>
      <c r="MS21" s="367"/>
      <c r="MT21" s="367"/>
      <c r="MU21" s="367"/>
      <c r="MV21" s="367"/>
      <c r="MW21" s="367"/>
      <c r="MX21" s="367"/>
      <c r="MY21" s="367"/>
      <c r="MZ21" s="367"/>
      <c r="NA21" s="367"/>
      <c r="NB21" s="367"/>
      <c r="NC21" s="367"/>
      <c r="ND21" s="367"/>
      <c r="NE21" s="367"/>
      <c r="NF21" s="367"/>
      <c r="NG21" s="367"/>
      <c r="NH21" s="367"/>
      <c r="NI21" s="367"/>
      <c r="NJ21" s="367"/>
      <c r="NK21" s="367"/>
      <c r="NL21" s="367"/>
      <c r="NM21" s="367"/>
      <c r="NN21" s="367"/>
      <c r="NO21" s="367"/>
      <c r="NP21" s="367"/>
      <c r="NQ21" s="367"/>
      <c r="NR21" s="367"/>
      <c r="NS21" s="367"/>
      <c r="NT21" s="367"/>
      <c r="NU21" s="367"/>
      <c r="NV21" s="367"/>
      <c r="NW21" s="367"/>
      <c r="NX21" s="367"/>
      <c r="NY21" s="367"/>
      <c r="NZ21" s="367"/>
      <c r="OA21" s="367"/>
      <c r="OB21" s="367"/>
      <c r="OC21" s="367"/>
      <c r="OD21" s="367"/>
      <c r="OE21" s="367"/>
      <c r="OF21" s="367"/>
      <c r="OG21" s="367"/>
      <c r="OH21" s="367"/>
      <c r="OI21" s="367"/>
      <c r="OJ21" s="367"/>
      <c r="OK21" s="367"/>
      <c r="OL21" s="367"/>
      <c r="OM21" s="367"/>
      <c r="ON21" s="367"/>
      <c r="OO21" s="367"/>
      <c r="OP21" s="367"/>
      <c r="OQ21" s="367"/>
      <c r="OR21" s="367"/>
      <c r="OS21" s="367"/>
      <c r="OT21" s="367"/>
      <c r="OU21" s="367"/>
      <c r="OV21" s="367"/>
      <c r="OW21" s="367"/>
      <c r="OX21" s="367"/>
      <c r="OY21" s="367"/>
      <c r="OZ21" s="367"/>
      <c r="PA21" s="367"/>
      <c r="PB21" s="367"/>
      <c r="PC21" s="367"/>
      <c r="PD21" s="367"/>
      <c r="PE21" s="367"/>
      <c r="PF21" s="367"/>
      <c r="PG21" s="367"/>
      <c r="PH21" s="367"/>
      <c r="PI21" s="367"/>
      <c r="PJ21" s="367"/>
      <c r="PK21" s="367"/>
      <c r="PL21" s="367"/>
      <c r="PM21" s="367"/>
      <c r="PN21" s="367"/>
      <c r="PO21" s="367"/>
      <c r="PP21" s="367"/>
      <c r="PQ21" s="367"/>
      <c r="PR21" s="367"/>
      <c r="PS21" s="367"/>
      <c r="PT21" s="367"/>
      <c r="PU21" s="367"/>
      <c r="PV21" s="367"/>
      <c r="PW21" s="367"/>
      <c r="PX21" s="367"/>
      <c r="PY21" s="367"/>
      <c r="PZ21" s="367"/>
      <c r="QA21" s="367"/>
      <c r="QB21" s="367"/>
      <c r="QC21" s="367"/>
      <c r="QD21" s="367"/>
      <c r="QE21" s="367"/>
      <c r="QF21" s="367"/>
      <c r="QG21" s="367"/>
      <c r="QH21" s="367"/>
      <c r="QI21" s="367"/>
      <c r="QJ21" s="367"/>
      <c r="QK21" s="367"/>
      <c r="QL21" s="367"/>
      <c r="QM21" s="367"/>
      <c r="QN21" s="367"/>
      <c r="QO21" s="367"/>
      <c r="QP21" s="367"/>
      <c r="QQ21" s="367"/>
      <c r="QR21" s="367"/>
      <c r="QS21" s="367"/>
      <c r="QT21" s="367"/>
      <c r="QU21" s="367"/>
      <c r="QV21" s="367"/>
      <c r="QW21" s="367"/>
      <c r="QX21" s="367"/>
      <c r="QY21" s="367"/>
      <c r="QZ21" s="367"/>
      <c r="RA21" s="367"/>
      <c r="RB21" s="367"/>
      <c r="RC21" s="367"/>
      <c r="RD21" s="367"/>
      <c r="RE21" s="367"/>
      <c r="RF21" s="367"/>
      <c r="RG21" s="367"/>
      <c r="RH21" s="367"/>
      <c r="RI21" s="367"/>
      <c r="RJ21" s="367"/>
      <c r="RK21" s="367"/>
      <c r="RL21" s="367"/>
      <c r="RM21" s="367"/>
      <c r="RN21" s="367"/>
      <c r="RO21" s="367"/>
      <c r="RP21" s="367"/>
      <c r="RQ21" s="367"/>
      <c r="RR21" s="367"/>
      <c r="RS21" s="367"/>
      <c r="RT21" s="367"/>
      <c r="RU21" s="367"/>
      <c r="RV21" s="367"/>
      <c r="RW21" s="367"/>
      <c r="RX21" s="367"/>
      <c r="RY21" s="367"/>
      <c r="RZ21" s="367"/>
      <c r="SA21" s="367"/>
      <c r="SB21" s="367"/>
      <c r="SC21" s="367"/>
      <c r="SD21" s="367"/>
      <c r="SE21" s="367"/>
      <c r="SF21" s="367"/>
      <c r="SG21" s="367"/>
      <c r="SH21" s="367"/>
      <c r="SI21" s="367"/>
      <c r="SJ21" s="367"/>
      <c r="SK21" s="367"/>
      <c r="SL21" s="367"/>
      <c r="SM21" s="367"/>
      <c r="SN21" s="367"/>
      <c r="SO21" s="367"/>
      <c r="SP21" s="367"/>
      <c r="SQ21" s="367"/>
      <c r="SR21" s="367"/>
      <c r="SS21" s="367"/>
      <c r="ST21" s="367"/>
      <c r="SU21" s="367"/>
      <c r="SV21" s="367"/>
      <c r="SW21" s="367"/>
      <c r="SX21" s="367"/>
      <c r="SY21" s="367"/>
      <c r="SZ21" s="367"/>
      <c r="TA21" s="367"/>
      <c r="TB21" s="367"/>
      <c r="TC21" s="367"/>
      <c r="TD21" s="367"/>
      <c r="TE21" s="367"/>
      <c r="TF21" s="367"/>
      <c r="TG21" s="367"/>
      <c r="TH21" s="367"/>
      <c r="TI21" s="367"/>
      <c r="TJ21" s="367"/>
      <c r="TK21" s="367"/>
      <c r="TL21" s="367"/>
      <c r="TM21" s="367"/>
      <c r="TN21" s="367"/>
      <c r="TO21" s="367"/>
      <c r="TP21" s="367"/>
      <c r="TQ21" s="367"/>
      <c r="TR21" s="367"/>
      <c r="TS21" s="367"/>
      <c r="TT21" s="367"/>
      <c r="TU21" s="367"/>
      <c r="TV21" s="367"/>
      <c r="TW21" s="367"/>
      <c r="TX21" s="367"/>
      <c r="TY21" s="367"/>
      <c r="TZ21" s="367"/>
      <c r="UA21" s="367"/>
      <c r="UB21" s="367"/>
      <c r="UC21" s="367"/>
      <c r="UD21" s="367"/>
      <c r="UE21" s="367"/>
      <c r="UF21" s="367"/>
      <c r="UG21" s="367"/>
      <c r="UH21" s="367"/>
      <c r="UI21" s="367"/>
      <c r="UJ21" s="367"/>
      <c r="UK21" s="367"/>
      <c r="UL21" s="367"/>
      <c r="UM21" s="367"/>
      <c r="UN21" s="367"/>
      <c r="UO21" s="367"/>
      <c r="UP21" s="367"/>
      <c r="UQ21" s="367"/>
      <c r="UR21" s="367"/>
      <c r="US21" s="367"/>
      <c r="UT21" s="367"/>
    </row>
    <row r="22" spans="1:566" s="414" customFormat="1" ht="96" customHeight="1" x14ac:dyDescent="0.3">
      <c r="A22" s="2"/>
      <c r="B22" s="937"/>
      <c r="C22" s="937"/>
      <c r="D22" s="949"/>
      <c r="E22" s="425" t="s">
        <v>1517</v>
      </c>
      <c r="F22" s="425" t="s">
        <v>1359</v>
      </c>
      <c r="G22" s="943"/>
      <c r="H22" s="946"/>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7"/>
      <c r="IQ22" s="367"/>
      <c r="IR22" s="367"/>
      <c r="IS22" s="367"/>
      <c r="IT22" s="367"/>
      <c r="IU22" s="367"/>
      <c r="IV22" s="367"/>
      <c r="IW22" s="367"/>
      <c r="IX22" s="367"/>
      <c r="IY22" s="367"/>
      <c r="IZ22" s="367"/>
      <c r="JA22" s="367"/>
      <c r="JB22" s="367"/>
      <c r="JC22" s="367"/>
      <c r="JD22" s="367"/>
      <c r="JE22" s="367"/>
      <c r="JF22" s="367"/>
      <c r="JG22" s="367"/>
      <c r="JH22" s="367"/>
      <c r="JI22" s="367"/>
      <c r="JJ22" s="367"/>
      <c r="JK22" s="367"/>
      <c r="JL22" s="367"/>
      <c r="JM22" s="367"/>
      <c r="JN22" s="367"/>
      <c r="JO22" s="367"/>
      <c r="JP22" s="367"/>
      <c r="JQ22" s="367"/>
      <c r="JR22" s="367"/>
      <c r="JS22" s="367"/>
      <c r="JT22" s="367"/>
      <c r="JU22" s="367"/>
      <c r="JV22" s="367"/>
      <c r="JW22" s="367"/>
      <c r="JX22" s="367"/>
      <c r="JY22" s="367"/>
      <c r="JZ22" s="367"/>
      <c r="KA22" s="367"/>
      <c r="KB22" s="367"/>
      <c r="KC22" s="367"/>
      <c r="KD22" s="367"/>
      <c r="KE22" s="367"/>
      <c r="KF22" s="367"/>
      <c r="KG22" s="367"/>
      <c r="KH22" s="367"/>
      <c r="KI22" s="367"/>
      <c r="KJ22" s="367"/>
      <c r="KK22" s="367"/>
      <c r="KL22" s="367"/>
      <c r="KM22" s="367"/>
      <c r="KN22" s="367"/>
      <c r="KO22" s="367"/>
      <c r="KP22" s="367"/>
      <c r="KQ22" s="367"/>
      <c r="KR22" s="367"/>
      <c r="KS22" s="367"/>
      <c r="KT22" s="367"/>
      <c r="KU22" s="367"/>
      <c r="KV22" s="367"/>
      <c r="KW22" s="367"/>
      <c r="KX22" s="367"/>
      <c r="KY22" s="367"/>
      <c r="KZ22" s="367"/>
      <c r="LA22" s="367"/>
      <c r="LB22" s="367"/>
      <c r="LC22" s="367"/>
      <c r="LD22" s="367"/>
      <c r="LE22" s="367"/>
      <c r="LF22" s="367"/>
      <c r="LG22" s="367"/>
      <c r="LH22" s="367"/>
      <c r="LI22" s="367"/>
      <c r="LJ22" s="367"/>
      <c r="LK22" s="367"/>
      <c r="LL22" s="367"/>
      <c r="LM22" s="367"/>
      <c r="LN22" s="367"/>
      <c r="LO22" s="367"/>
      <c r="LP22" s="367"/>
      <c r="LQ22" s="367"/>
      <c r="LR22" s="367"/>
      <c r="LS22" s="367"/>
      <c r="LT22" s="367"/>
      <c r="LU22" s="367"/>
      <c r="LV22" s="367"/>
      <c r="LW22" s="367"/>
      <c r="LX22" s="367"/>
      <c r="LY22" s="367"/>
      <c r="LZ22" s="367"/>
      <c r="MA22" s="367"/>
      <c r="MB22" s="367"/>
      <c r="MC22" s="367"/>
      <c r="MD22" s="367"/>
      <c r="ME22" s="367"/>
      <c r="MF22" s="367"/>
      <c r="MG22" s="367"/>
      <c r="MH22" s="367"/>
      <c r="MI22" s="367"/>
      <c r="MJ22" s="367"/>
      <c r="MK22" s="367"/>
      <c r="ML22" s="367"/>
      <c r="MM22" s="367"/>
      <c r="MN22" s="367"/>
      <c r="MO22" s="367"/>
      <c r="MP22" s="367"/>
      <c r="MQ22" s="367"/>
      <c r="MR22" s="367"/>
      <c r="MS22" s="367"/>
      <c r="MT22" s="367"/>
      <c r="MU22" s="367"/>
      <c r="MV22" s="367"/>
      <c r="MW22" s="367"/>
      <c r="MX22" s="367"/>
      <c r="MY22" s="367"/>
      <c r="MZ22" s="367"/>
      <c r="NA22" s="367"/>
      <c r="NB22" s="367"/>
      <c r="NC22" s="367"/>
      <c r="ND22" s="367"/>
      <c r="NE22" s="367"/>
      <c r="NF22" s="367"/>
      <c r="NG22" s="367"/>
      <c r="NH22" s="367"/>
      <c r="NI22" s="367"/>
      <c r="NJ22" s="367"/>
      <c r="NK22" s="367"/>
      <c r="NL22" s="367"/>
      <c r="NM22" s="367"/>
      <c r="NN22" s="367"/>
      <c r="NO22" s="367"/>
      <c r="NP22" s="367"/>
      <c r="NQ22" s="367"/>
      <c r="NR22" s="367"/>
      <c r="NS22" s="367"/>
      <c r="NT22" s="367"/>
      <c r="NU22" s="367"/>
      <c r="NV22" s="367"/>
      <c r="NW22" s="367"/>
      <c r="NX22" s="367"/>
      <c r="NY22" s="367"/>
      <c r="NZ22" s="367"/>
      <c r="OA22" s="367"/>
      <c r="OB22" s="367"/>
      <c r="OC22" s="367"/>
      <c r="OD22" s="367"/>
      <c r="OE22" s="367"/>
      <c r="OF22" s="367"/>
      <c r="OG22" s="367"/>
      <c r="OH22" s="367"/>
      <c r="OI22" s="367"/>
      <c r="OJ22" s="367"/>
      <c r="OK22" s="367"/>
      <c r="OL22" s="367"/>
      <c r="OM22" s="367"/>
      <c r="ON22" s="367"/>
      <c r="OO22" s="367"/>
      <c r="OP22" s="367"/>
      <c r="OQ22" s="367"/>
      <c r="OR22" s="367"/>
      <c r="OS22" s="367"/>
      <c r="OT22" s="367"/>
      <c r="OU22" s="367"/>
      <c r="OV22" s="367"/>
      <c r="OW22" s="367"/>
      <c r="OX22" s="367"/>
      <c r="OY22" s="367"/>
      <c r="OZ22" s="367"/>
      <c r="PA22" s="367"/>
      <c r="PB22" s="367"/>
      <c r="PC22" s="367"/>
      <c r="PD22" s="367"/>
      <c r="PE22" s="367"/>
      <c r="PF22" s="367"/>
      <c r="PG22" s="367"/>
      <c r="PH22" s="367"/>
      <c r="PI22" s="367"/>
      <c r="PJ22" s="367"/>
      <c r="PK22" s="367"/>
      <c r="PL22" s="367"/>
      <c r="PM22" s="367"/>
      <c r="PN22" s="367"/>
      <c r="PO22" s="367"/>
      <c r="PP22" s="367"/>
      <c r="PQ22" s="367"/>
      <c r="PR22" s="367"/>
      <c r="PS22" s="367"/>
      <c r="PT22" s="367"/>
      <c r="PU22" s="367"/>
      <c r="PV22" s="367"/>
      <c r="PW22" s="367"/>
      <c r="PX22" s="367"/>
      <c r="PY22" s="367"/>
      <c r="PZ22" s="367"/>
      <c r="QA22" s="367"/>
      <c r="QB22" s="367"/>
      <c r="QC22" s="367"/>
      <c r="QD22" s="367"/>
      <c r="QE22" s="367"/>
      <c r="QF22" s="367"/>
      <c r="QG22" s="367"/>
      <c r="QH22" s="367"/>
      <c r="QI22" s="367"/>
      <c r="QJ22" s="367"/>
      <c r="QK22" s="367"/>
      <c r="QL22" s="367"/>
      <c r="QM22" s="367"/>
      <c r="QN22" s="367"/>
      <c r="QO22" s="367"/>
      <c r="QP22" s="367"/>
      <c r="QQ22" s="367"/>
      <c r="QR22" s="367"/>
      <c r="QS22" s="367"/>
      <c r="QT22" s="367"/>
      <c r="QU22" s="367"/>
      <c r="QV22" s="367"/>
      <c r="QW22" s="367"/>
      <c r="QX22" s="367"/>
      <c r="QY22" s="367"/>
      <c r="QZ22" s="367"/>
      <c r="RA22" s="367"/>
      <c r="RB22" s="367"/>
      <c r="RC22" s="367"/>
      <c r="RD22" s="367"/>
      <c r="RE22" s="367"/>
      <c r="RF22" s="367"/>
      <c r="RG22" s="367"/>
      <c r="RH22" s="367"/>
      <c r="RI22" s="367"/>
      <c r="RJ22" s="367"/>
      <c r="RK22" s="367"/>
      <c r="RL22" s="367"/>
      <c r="RM22" s="367"/>
      <c r="RN22" s="367"/>
      <c r="RO22" s="367"/>
      <c r="RP22" s="367"/>
      <c r="RQ22" s="367"/>
      <c r="RR22" s="367"/>
      <c r="RS22" s="367"/>
      <c r="RT22" s="367"/>
      <c r="RU22" s="367"/>
      <c r="RV22" s="367"/>
      <c r="RW22" s="367"/>
      <c r="RX22" s="367"/>
      <c r="RY22" s="367"/>
      <c r="RZ22" s="367"/>
      <c r="SA22" s="367"/>
      <c r="SB22" s="367"/>
      <c r="SC22" s="367"/>
      <c r="SD22" s="367"/>
      <c r="SE22" s="367"/>
      <c r="SF22" s="367"/>
      <c r="SG22" s="367"/>
      <c r="SH22" s="367"/>
      <c r="SI22" s="367"/>
      <c r="SJ22" s="367"/>
      <c r="SK22" s="367"/>
      <c r="SL22" s="367"/>
      <c r="SM22" s="367"/>
      <c r="SN22" s="367"/>
      <c r="SO22" s="367"/>
      <c r="SP22" s="367"/>
      <c r="SQ22" s="367"/>
      <c r="SR22" s="367"/>
      <c r="SS22" s="367"/>
      <c r="ST22" s="367"/>
      <c r="SU22" s="367"/>
      <c r="SV22" s="367"/>
      <c r="SW22" s="367"/>
      <c r="SX22" s="367"/>
      <c r="SY22" s="367"/>
      <c r="SZ22" s="367"/>
      <c r="TA22" s="367"/>
      <c r="TB22" s="367"/>
      <c r="TC22" s="367"/>
      <c r="TD22" s="367"/>
      <c r="TE22" s="367"/>
      <c r="TF22" s="367"/>
      <c r="TG22" s="367"/>
      <c r="TH22" s="367"/>
      <c r="TI22" s="367"/>
      <c r="TJ22" s="367"/>
      <c r="TK22" s="367"/>
      <c r="TL22" s="367"/>
      <c r="TM22" s="367"/>
      <c r="TN22" s="367"/>
      <c r="TO22" s="367"/>
      <c r="TP22" s="367"/>
      <c r="TQ22" s="367"/>
      <c r="TR22" s="367"/>
      <c r="TS22" s="367"/>
      <c r="TT22" s="367"/>
      <c r="TU22" s="367"/>
      <c r="TV22" s="367"/>
      <c r="TW22" s="367"/>
      <c r="TX22" s="367"/>
      <c r="TY22" s="367"/>
      <c r="TZ22" s="367"/>
      <c r="UA22" s="367"/>
      <c r="UB22" s="367"/>
      <c r="UC22" s="367"/>
      <c r="UD22" s="367"/>
      <c r="UE22" s="367"/>
      <c r="UF22" s="367"/>
      <c r="UG22" s="367"/>
      <c r="UH22" s="367"/>
      <c r="UI22" s="367"/>
      <c r="UJ22" s="367"/>
      <c r="UK22" s="367"/>
      <c r="UL22" s="367"/>
      <c r="UM22" s="367"/>
      <c r="UN22" s="367"/>
      <c r="UO22" s="367"/>
      <c r="UP22" s="367"/>
      <c r="UQ22" s="367"/>
      <c r="UR22" s="367"/>
      <c r="US22" s="367"/>
      <c r="UT22" s="367"/>
    </row>
    <row r="23" spans="1:566" s="414" customFormat="1" x14ac:dyDescent="0.3">
      <c r="A23" s="2"/>
      <c r="B23" s="937"/>
      <c r="C23" s="937"/>
      <c r="D23" s="949"/>
      <c r="E23" s="415" t="s">
        <v>1466</v>
      </c>
      <c r="F23" s="415" t="s">
        <v>1467</v>
      </c>
      <c r="G23" s="943"/>
      <c r="H23" s="946"/>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7"/>
      <c r="IQ23" s="367"/>
      <c r="IR23" s="367"/>
      <c r="IS23" s="367"/>
      <c r="IT23" s="367"/>
      <c r="IU23" s="367"/>
      <c r="IV23" s="367"/>
      <c r="IW23" s="367"/>
      <c r="IX23" s="367"/>
      <c r="IY23" s="367"/>
      <c r="IZ23" s="367"/>
      <c r="JA23" s="367"/>
      <c r="JB23" s="367"/>
      <c r="JC23" s="367"/>
      <c r="JD23" s="367"/>
      <c r="JE23" s="367"/>
      <c r="JF23" s="367"/>
      <c r="JG23" s="367"/>
      <c r="JH23" s="367"/>
      <c r="JI23" s="367"/>
      <c r="JJ23" s="367"/>
      <c r="JK23" s="367"/>
      <c r="JL23" s="367"/>
      <c r="JM23" s="367"/>
      <c r="JN23" s="367"/>
      <c r="JO23" s="367"/>
      <c r="JP23" s="367"/>
      <c r="JQ23" s="367"/>
      <c r="JR23" s="367"/>
      <c r="JS23" s="367"/>
      <c r="JT23" s="367"/>
      <c r="JU23" s="367"/>
      <c r="JV23" s="367"/>
      <c r="JW23" s="367"/>
      <c r="JX23" s="367"/>
      <c r="JY23" s="367"/>
      <c r="JZ23" s="367"/>
      <c r="KA23" s="367"/>
      <c r="KB23" s="367"/>
      <c r="KC23" s="367"/>
      <c r="KD23" s="367"/>
      <c r="KE23" s="367"/>
      <c r="KF23" s="367"/>
      <c r="KG23" s="367"/>
      <c r="KH23" s="367"/>
      <c r="KI23" s="367"/>
      <c r="KJ23" s="367"/>
      <c r="KK23" s="367"/>
      <c r="KL23" s="367"/>
      <c r="KM23" s="367"/>
      <c r="KN23" s="367"/>
      <c r="KO23" s="367"/>
      <c r="KP23" s="367"/>
      <c r="KQ23" s="367"/>
      <c r="KR23" s="367"/>
      <c r="KS23" s="367"/>
      <c r="KT23" s="367"/>
      <c r="KU23" s="367"/>
      <c r="KV23" s="367"/>
      <c r="KW23" s="367"/>
      <c r="KX23" s="367"/>
      <c r="KY23" s="367"/>
      <c r="KZ23" s="367"/>
      <c r="LA23" s="367"/>
      <c r="LB23" s="367"/>
      <c r="LC23" s="367"/>
      <c r="LD23" s="367"/>
      <c r="LE23" s="367"/>
      <c r="LF23" s="367"/>
      <c r="LG23" s="367"/>
      <c r="LH23" s="367"/>
      <c r="LI23" s="367"/>
      <c r="LJ23" s="367"/>
      <c r="LK23" s="367"/>
      <c r="LL23" s="367"/>
      <c r="LM23" s="367"/>
      <c r="LN23" s="367"/>
      <c r="LO23" s="367"/>
      <c r="LP23" s="367"/>
      <c r="LQ23" s="367"/>
      <c r="LR23" s="367"/>
      <c r="LS23" s="367"/>
      <c r="LT23" s="367"/>
      <c r="LU23" s="367"/>
      <c r="LV23" s="367"/>
      <c r="LW23" s="367"/>
      <c r="LX23" s="367"/>
      <c r="LY23" s="367"/>
      <c r="LZ23" s="367"/>
      <c r="MA23" s="367"/>
      <c r="MB23" s="367"/>
      <c r="MC23" s="367"/>
      <c r="MD23" s="367"/>
      <c r="ME23" s="367"/>
      <c r="MF23" s="367"/>
      <c r="MG23" s="367"/>
      <c r="MH23" s="367"/>
      <c r="MI23" s="367"/>
      <c r="MJ23" s="367"/>
      <c r="MK23" s="367"/>
      <c r="ML23" s="367"/>
      <c r="MM23" s="367"/>
      <c r="MN23" s="367"/>
      <c r="MO23" s="367"/>
      <c r="MP23" s="367"/>
      <c r="MQ23" s="367"/>
      <c r="MR23" s="367"/>
      <c r="MS23" s="367"/>
      <c r="MT23" s="367"/>
      <c r="MU23" s="367"/>
      <c r="MV23" s="367"/>
      <c r="MW23" s="367"/>
      <c r="MX23" s="367"/>
      <c r="MY23" s="367"/>
      <c r="MZ23" s="367"/>
      <c r="NA23" s="367"/>
      <c r="NB23" s="367"/>
      <c r="NC23" s="367"/>
      <c r="ND23" s="367"/>
      <c r="NE23" s="367"/>
      <c r="NF23" s="367"/>
      <c r="NG23" s="367"/>
      <c r="NH23" s="367"/>
      <c r="NI23" s="367"/>
      <c r="NJ23" s="367"/>
      <c r="NK23" s="367"/>
      <c r="NL23" s="367"/>
      <c r="NM23" s="367"/>
      <c r="NN23" s="367"/>
      <c r="NO23" s="367"/>
      <c r="NP23" s="367"/>
      <c r="NQ23" s="367"/>
      <c r="NR23" s="367"/>
      <c r="NS23" s="367"/>
      <c r="NT23" s="367"/>
      <c r="NU23" s="367"/>
      <c r="NV23" s="367"/>
      <c r="NW23" s="367"/>
      <c r="NX23" s="367"/>
      <c r="NY23" s="367"/>
      <c r="NZ23" s="367"/>
      <c r="OA23" s="367"/>
      <c r="OB23" s="367"/>
      <c r="OC23" s="367"/>
      <c r="OD23" s="367"/>
      <c r="OE23" s="367"/>
      <c r="OF23" s="367"/>
      <c r="OG23" s="367"/>
      <c r="OH23" s="367"/>
      <c r="OI23" s="367"/>
      <c r="OJ23" s="367"/>
      <c r="OK23" s="367"/>
      <c r="OL23" s="367"/>
      <c r="OM23" s="367"/>
      <c r="ON23" s="367"/>
      <c r="OO23" s="367"/>
      <c r="OP23" s="367"/>
      <c r="OQ23" s="367"/>
      <c r="OR23" s="367"/>
      <c r="OS23" s="367"/>
      <c r="OT23" s="367"/>
      <c r="OU23" s="367"/>
      <c r="OV23" s="367"/>
      <c r="OW23" s="367"/>
      <c r="OX23" s="367"/>
      <c r="OY23" s="367"/>
      <c r="OZ23" s="367"/>
      <c r="PA23" s="367"/>
      <c r="PB23" s="367"/>
      <c r="PC23" s="367"/>
      <c r="PD23" s="367"/>
      <c r="PE23" s="367"/>
      <c r="PF23" s="367"/>
      <c r="PG23" s="367"/>
      <c r="PH23" s="367"/>
      <c r="PI23" s="367"/>
      <c r="PJ23" s="367"/>
      <c r="PK23" s="367"/>
      <c r="PL23" s="367"/>
      <c r="PM23" s="367"/>
      <c r="PN23" s="367"/>
      <c r="PO23" s="367"/>
      <c r="PP23" s="367"/>
      <c r="PQ23" s="367"/>
      <c r="PR23" s="367"/>
      <c r="PS23" s="367"/>
      <c r="PT23" s="367"/>
      <c r="PU23" s="367"/>
      <c r="PV23" s="367"/>
      <c r="PW23" s="367"/>
      <c r="PX23" s="367"/>
      <c r="PY23" s="367"/>
      <c r="PZ23" s="367"/>
      <c r="QA23" s="367"/>
      <c r="QB23" s="367"/>
      <c r="QC23" s="367"/>
      <c r="QD23" s="367"/>
      <c r="QE23" s="367"/>
      <c r="QF23" s="367"/>
      <c r="QG23" s="367"/>
      <c r="QH23" s="367"/>
      <c r="QI23" s="367"/>
      <c r="QJ23" s="367"/>
      <c r="QK23" s="367"/>
      <c r="QL23" s="367"/>
      <c r="QM23" s="367"/>
      <c r="QN23" s="367"/>
      <c r="QO23" s="367"/>
      <c r="QP23" s="367"/>
      <c r="QQ23" s="367"/>
      <c r="QR23" s="367"/>
      <c r="QS23" s="367"/>
      <c r="QT23" s="367"/>
      <c r="QU23" s="367"/>
      <c r="QV23" s="367"/>
      <c r="QW23" s="367"/>
      <c r="QX23" s="367"/>
      <c r="QY23" s="367"/>
      <c r="QZ23" s="367"/>
      <c r="RA23" s="367"/>
      <c r="RB23" s="367"/>
      <c r="RC23" s="367"/>
      <c r="RD23" s="367"/>
      <c r="RE23" s="367"/>
      <c r="RF23" s="367"/>
      <c r="RG23" s="367"/>
      <c r="RH23" s="367"/>
      <c r="RI23" s="367"/>
      <c r="RJ23" s="367"/>
      <c r="RK23" s="367"/>
      <c r="RL23" s="367"/>
      <c r="RM23" s="367"/>
      <c r="RN23" s="367"/>
      <c r="RO23" s="367"/>
      <c r="RP23" s="367"/>
      <c r="RQ23" s="367"/>
      <c r="RR23" s="367"/>
      <c r="RS23" s="367"/>
      <c r="RT23" s="367"/>
      <c r="RU23" s="367"/>
      <c r="RV23" s="367"/>
      <c r="RW23" s="367"/>
      <c r="RX23" s="367"/>
      <c r="RY23" s="367"/>
      <c r="RZ23" s="367"/>
      <c r="SA23" s="367"/>
      <c r="SB23" s="367"/>
      <c r="SC23" s="367"/>
      <c r="SD23" s="367"/>
      <c r="SE23" s="367"/>
      <c r="SF23" s="367"/>
      <c r="SG23" s="367"/>
      <c r="SH23" s="367"/>
      <c r="SI23" s="367"/>
      <c r="SJ23" s="367"/>
      <c r="SK23" s="367"/>
      <c r="SL23" s="367"/>
      <c r="SM23" s="367"/>
      <c r="SN23" s="367"/>
      <c r="SO23" s="367"/>
      <c r="SP23" s="367"/>
      <c r="SQ23" s="367"/>
      <c r="SR23" s="367"/>
      <c r="SS23" s="367"/>
      <c r="ST23" s="367"/>
      <c r="SU23" s="367"/>
      <c r="SV23" s="367"/>
      <c r="SW23" s="367"/>
      <c r="SX23" s="367"/>
      <c r="SY23" s="367"/>
      <c r="SZ23" s="367"/>
      <c r="TA23" s="367"/>
      <c r="TB23" s="367"/>
      <c r="TC23" s="367"/>
      <c r="TD23" s="367"/>
      <c r="TE23" s="367"/>
      <c r="TF23" s="367"/>
      <c r="TG23" s="367"/>
      <c r="TH23" s="367"/>
      <c r="TI23" s="367"/>
      <c r="TJ23" s="367"/>
      <c r="TK23" s="367"/>
      <c r="TL23" s="367"/>
      <c r="TM23" s="367"/>
      <c r="TN23" s="367"/>
      <c r="TO23" s="367"/>
      <c r="TP23" s="367"/>
      <c r="TQ23" s="367"/>
      <c r="TR23" s="367"/>
      <c r="TS23" s="367"/>
      <c r="TT23" s="367"/>
      <c r="TU23" s="367"/>
      <c r="TV23" s="367"/>
      <c r="TW23" s="367"/>
      <c r="TX23" s="367"/>
      <c r="TY23" s="367"/>
      <c r="TZ23" s="367"/>
      <c r="UA23" s="367"/>
      <c r="UB23" s="367"/>
      <c r="UC23" s="367"/>
      <c r="UD23" s="367"/>
      <c r="UE23" s="367"/>
      <c r="UF23" s="367"/>
      <c r="UG23" s="367"/>
      <c r="UH23" s="367"/>
      <c r="UI23" s="367"/>
      <c r="UJ23" s="367"/>
      <c r="UK23" s="367"/>
      <c r="UL23" s="367"/>
      <c r="UM23" s="367"/>
      <c r="UN23" s="367"/>
      <c r="UO23" s="367"/>
      <c r="UP23" s="367"/>
      <c r="UQ23" s="367"/>
      <c r="UR23" s="367"/>
      <c r="US23" s="367"/>
      <c r="UT23" s="367"/>
    </row>
    <row r="24" spans="1:566" s="414" customFormat="1" ht="21.45" customHeight="1" x14ac:dyDescent="0.3">
      <c r="A24" s="2"/>
      <c r="B24" s="938"/>
      <c r="C24" s="938"/>
      <c r="D24" s="951"/>
      <c r="E24" s="429" t="s">
        <v>1468</v>
      </c>
      <c r="F24" s="427" t="s">
        <v>1469</v>
      </c>
      <c r="G24" s="944"/>
      <c r="H24" s="94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7"/>
      <c r="IQ24" s="367"/>
      <c r="IR24" s="367"/>
      <c r="IS24" s="367"/>
      <c r="IT24" s="367"/>
      <c r="IU24" s="367"/>
      <c r="IV24" s="367"/>
      <c r="IW24" s="367"/>
      <c r="IX24" s="367"/>
      <c r="IY24" s="367"/>
      <c r="IZ24" s="367"/>
      <c r="JA24" s="367"/>
      <c r="JB24" s="367"/>
      <c r="JC24" s="367"/>
      <c r="JD24" s="367"/>
      <c r="JE24" s="367"/>
      <c r="JF24" s="367"/>
      <c r="JG24" s="367"/>
      <c r="JH24" s="367"/>
      <c r="JI24" s="367"/>
      <c r="JJ24" s="367"/>
      <c r="JK24" s="367"/>
      <c r="JL24" s="367"/>
      <c r="JM24" s="367"/>
      <c r="JN24" s="367"/>
      <c r="JO24" s="367"/>
      <c r="JP24" s="367"/>
      <c r="JQ24" s="367"/>
      <c r="JR24" s="367"/>
      <c r="JS24" s="367"/>
      <c r="JT24" s="367"/>
      <c r="JU24" s="367"/>
      <c r="JV24" s="367"/>
      <c r="JW24" s="367"/>
      <c r="JX24" s="367"/>
      <c r="JY24" s="367"/>
      <c r="JZ24" s="367"/>
      <c r="KA24" s="367"/>
      <c r="KB24" s="367"/>
      <c r="KC24" s="367"/>
      <c r="KD24" s="367"/>
      <c r="KE24" s="367"/>
      <c r="KF24" s="367"/>
      <c r="KG24" s="367"/>
      <c r="KH24" s="367"/>
      <c r="KI24" s="367"/>
      <c r="KJ24" s="367"/>
      <c r="KK24" s="367"/>
      <c r="KL24" s="367"/>
      <c r="KM24" s="367"/>
      <c r="KN24" s="367"/>
      <c r="KO24" s="367"/>
      <c r="KP24" s="367"/>
      <c r="KQ24" s="367"/>
      <c r="KR24" s="367"/>
      <c r="KS24" s="367"/>
      <c r="KT24" s="367"/>
      <c r="KU24" s="367"/>
      <c r="KV24" s="367"/>
      <c r="KW24" s="367"/>
      <c r="KX24" s="367"/>
      <c r="KY24" s="367"/>
      <c r="KZ24" s="367"/>
      <c r="LA24" s="367"/>
      <c r="LB24" s="367"/>
      <c r="LC24" s="367"/>
      <c r="LD24" s="367"/>
      <c r="LE24" s="367"/>
      <c r="LF24" s="367"/>
      <c r="LG24" s="367"/>
      <c r="LH24" s="367"/>
      <c r="LI24" s="367"/>
      <c r="LJ24" s="367"/>
      <c r="LK24" s="367"/>
      <c r="LL24" s="367"/>
      <c r="LM24" s="367"/>
      <c r="LN24" s="367"/>
      <c r="LO24" s="367"/>
      <c r="LP24" s="367"/>
      <c r="LQ24" s="367"/>
      <c r="LR24" s="367"/>
      <c r="LS24" s="367"/>
      <c r="LT24" s="367"/>
      <c r="LU24" s="367"/>
      <c r="LV24" s="367"/>
      <c r="LW24" s="367"/>
      <c r="LX24" s="367"/>
      <c r="LY24" s="367"/>
      <c r="LZ24" s="367"/>
      <c r="MA24" s="367"/>
      <c r="MB24" s="367"/>
      <c r="MC24" s="367"/>
      <c r="MD24" s="367"/>
      <c r="ME24" s="367"/>
      <c r="MF24" s="367"/>
      <c r="MG24" s="367"/>
      <c r="MH24" s="367"/>
      <c r="MI24" s="367"/>
      <c r="MJ24" s="367"/>
      <c r="MK24" s="367"/>
      <c r="ML24" s="367"/>
      <c r="MM24" s="367"/>
      <c r="MN24" s="367"/>
      <c r="MO24" s="367"/>
      <c r="MP24" s="367"/>
      <c r="MQ24" s="367"/>
      <c r="MR24" s="367"/>
      <c r="MS24" s="367"/>
      <c r="MT24" s="367"/>
      <c r="MU24" s="367"/>
      <c r="MV24" s="367"/>
      <c r="MW24" s="367"/>
      <c r="MX24" s="367"/>
      <c r="MY24" s="367"/>
      <c r="MZ24" s="367"/>
      <c r="NA24" s="367"/>
      <c r="NB24" s="367"/>
      <c r="NC24" s="367"/>
      <c r="ND24" s="367"/>
      <c r="NE24" s="367"/>
      <c r="NF24" s="367"/>
      <c r="NG24" s="367"/>
      <c r="NH24" s="367"/>
      <c r="NI24" s="367"/>
      <c r="NJ24" s="367"/>
      <c r="NK24" s="367"/>
      <c r="NL24" s="367"/>
      <c r="NM24" s="367"/>
      <c r="NN24" s="367"/>
      <c r="NO24" s="367"/>
      <c r="NP24" s="367"/>
      <c r="NQ24" s="367"/>
      <c r="NR24" s="367"/>
      <c r="NS24" s="367"/>
      <c r="NT24" s="367"/>
      <c r="NU24" s="367"/>
      <c r="NV24" s="367"/>
      <c r="NW24" s="367"/>
      <c r="NX24" s="367"/>
      <c r="NY24" s="367"/>
      <c r="NZ24" s="367"/>
      <c r="OA24" s="367"/>
      <c r="OB24" s="367"/>
      <c r="OC24" s="367"/>
      <c r="OD24" s="367"/>
      <c r="OE24" s="367"/>
      <c r="OF24" s="367"/>
      <c r="OG24" s="367"/>
      <c r="OH24" s="367"/>
      <c r="OI24" s="367"/>
      <c r="OJ24" s="367"/>
      <c r="OK24" s="367"/>
      <c r="OL24" s="367"/>
      <c r="OM24" s="367"/>
      <c r="ON24" s="367"/>
      <c r="OO24" s="367"/>
      <c r="OP24" s="367"/>
      <c r="OQ24" s="367"/>
      <c r="OR24" s="367"/>
      <c r="OS24" s="367"/>
      <c r="OT24" s="367"/>
      <c r="OU24" s="367"/>
      <c r="OV24" s="367"/>
      <c r="OW24" s="367"/>
      <c r="OX24" s="367"/>
      <c r="OY24" s="367"/>
      <c r="OZ24" s="367"/>
      <c r="PA24" s="367"/>
      <c r="PB24" s="367"/>
      <c r="PC24" s="367"/>
      <c r="PD24" s="367"/>
      <c r="PE24" s="367"/>
      <c r="PF24" s="367"/>
      <c r="PG24" s="367"/>
      <c r="PH24" s="367"/>
      <c r="PI24" s="367"/>
      <c r="PJ24" s="367"/>
      <c r="PK24" s="367"/>
      <c r="PL24" s="367"/>
      <c r="PM24" s="367"/>
      <c r="PN24" s="367"/>
      <c r="PO24" s="367"/>
      <c r="PP24" s="367"/>
      <c r="PQ24" s="367"/>
      <c r="PR24" s="367"/>
      <c r="PS24" s="367"/>
      <c r="PT24" s="367"/>
      <c r="PU24" s="367"/>
      <c r="PV24" s="367"/>
      <c r="PW24" s="367"/>
      <c r="PX24" s="367"/>
      <c r="PY24" s="367"/>
      <c r="PZ24" s="367"/>
      <c r="QA24" s="367"/>
      <c r="QB24" s="367"/>
      <c r="QC24" s="367"/>
      <c r="QD24" s="367"/>
      <c r="QE24" s="367"/>
      <c r="QF24" s="367"/>
      <c r="QG24" s="367"/>
      <c r="QH24" s="367"/>
      <c r="QI24" s="367"/>
      <c r="QJ24" s="367"/>
      <c r="QK24" s="367"/>
      <c r="QL24" s="367"/>
      <c r="QM24" s="367"/>
      <c r="QN24" s="367"/>
      <c r="QO24" s="367"/>
      <c r="QP24" s="367"/>
      <c r="QQ24" s="367"/>
      <c r="QR24" s="367"/>
      <c r="QS24" s="367"/>
      <c r="QT24" s="367"/>
      <c r="QU24" s="367"/>
      <c r="QV24" s="367"/>
      <c r="QW24" s="367"/>
      <c r="QX24" s="367"/>
      <c r="QY24" s="367"/>
      <c r="QZ24" s="367"/>
      <c r="RA24" s="367"/>
      <c r="RB24" s="367"/>
      <c r="RC24" s="367"/>
      <c r="RD24" s="367"/>
      <c r="RE24" s="367"/>
      <c r="RF24" s="367"/>
      <c r="RG24" s="367"/>
      <c r="RH24" s="367"/>
      <c r="RI24" s="367"/>
      <c r="RJ24" s="367"/>
      <c r="RK24" s="367"/>
      <c r="RL24" s="367"/>
      <c r="RM24" s="367"/>
      <c r="RN24" s="367"/>
      <c r="RO24" s="367"/>
      <c r="RP24" s="367"/>
      <c r="RQ24" s="367"/>
      <c r="RR24" s="367"/>
      <c r="RS24" s="367"/>
      <c r="RT24" s="367"/>
      <c r="RU24" s="367"/>
      <c r="RV24" s="367"/>
      <c r="RW24" s="367"/>
      <c r="RX24" s="367"/>
      <c r="RY24" s="367"/>
      <c r="RZ24" s="367"/>
      <c r="SA24" s="367"/>
      <c r="SB24" s="367"/>
      <c r="SC24" s="367"/>
      <c r="SD24" s="367"/>
      <c r="SE24" s="367"/>
      <c r="SF24" s="367"/>
      <c r="SG24" s="367"/>
      <c r="SH24" s="367"/>
      <c r="SI24" s="367"/>
      <c r="SJ24" s="367"/>
      <c r="SK24" s="367"/>
      <c r="SL24" s="367"/>
      <c r="SM24" s="367"/>
      <c r="SN24" s="367"/>
      <c r="SO24" s="367"/>
      <c r="SP24" s="367"/>
      <c r="SQ24" s="367"/>
      <c r="SR24" s="367"/>
      <c r="SS24" s="367"/>
      <c r="ST24" s="367"/>
      <c r="SU24" s="367"/>
      <c r="SV24" s="367"/>
      <c r="SW24" s="367"/>
      <c r="SX24" s="367"/>
      <c r="SY24" s="367"/>
      <c r="SZ24" s="367"/>
      <c r="TA24" s="367"/>
      <c r="TB24" s="367"/>
      <c r="TC24" s="367"/>
      <c r="TD24" s="367"/>
      <c r="TE24" s="367"/>
      <c r="TF24" s="367"/>
      <c r="TG24" s="367"/>
      <c r="TH24" s="367"/>
      <c r="TI24" s="367"/>
      <c r="TJ24" s="367"/>
      <c r="TK24" s="367"/>
      <c r="TL24" s="367"/>
      <c r="TM24" s="367"/>
      <c r="TN24" s="367"/>
      <c r="TO24" s="367"/>
      <c r="TP24" s="367"/>
      <c r="TQ24" s="367"/>
      <c r="TR24" s="367"/>
      <c r="TS24" s="367"/>
      <c r="TT24" s="367"/>
      <c r="TU24" s="367"/>
      <c r="TV24" s="367"/>
      <c r="TW24" s="367"/>
      <c r="TX24" s="367"/>
      <c r="TY24" s="367"/>
      <c r="TZ24" s="367"/>
      <c r="UA24" s="367"/>
      <c r="UB24" s="367"/>
      <c r="UC24" s="367"/>
      <c r="UD24" s="367"/>
      <c r="UE24" s="367"/>
      <c r="UF24" s="367"/>
      <c r="UG24" s="367"/>
      <c r="UH24" s="367"/>
      <c r="UI24" s="367"/>
      <c r="UJ24" s="367"/>
      <c r="UK24" s="367"/>
      <c r="UL24" s="367"/>
      <c r="UM24" s="367"/>
      <c r="UN24" s="367"/>
      <c r="UO24" s="367"/>
      <c r="UP24" s="367"/>
      <c r="UQ24" s="367"/>
      <c r="UR24" s="367"/>
      <c r="US24" s="367"/>
      <c r="UT24" s="367"/>
    </row>
    <row r="25" spans="1:566" s="348" customFormat="1" ht="11.25" customHeight="1" x14ac:dyDescent="0.3">
      <c r="A25" s="2"/>
      <c r="C25" s="416"/>
      <c r="D25" s="416"/>
      <c r="E25" s="416"/>
      <c r="F25" s="417"/>
      <c r="G25" s="416"/>
      <c r="H25" s="416"/>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7"/>
      <c r="IQ25" s="367"/>
      <c r="IR25" s="367"/>
      <c r="IS25" s="367"/>
      <c r="IT25" s="367"/>
      <c r="IU25" s="367"/>
      <c r="IV25" s="367"/>
      <c r="IW25" s="367"/>
      <c r="IX25" s="367"/>
      <c r="IY25" s="367"/>
      <c r="IZ25" s="367"/>
      <c r="JA25" s="367"/>
      <c r="JB25" s="367"/>
      <c r="JC25" s="367"/>
      <c r="JD25" s="367"/>
      <c r="JE25" s="367"/>
      <c r="JF25" s="367"/>
      <c r="JG25" s="367"/>
      <c r="JH25" s="367"/>
      <c r="JI25" s="367"/>
      <c r="JJ25" s="367"/>
      <c r="JK25" s="367"/>
      <c r="JL25" s="367"/>
      <c r="JM25" s="367"/>
      <c r="JN25" s="367"/>
      <c r="JO25" s="367"/>
      <c r="JP25" s="367"/>
      <c r="JQ25" s="367"/>
      <c r="JR25" s="367"/>
      <c r="JS25" s="367"/>
      <c r="JT25" s="367"/>
      <c r="JU25" s="367"/>
      <c r="JV25" s="367"/>
      <c r="JW25" s="367"/>
      <c r="JX25" s="367"/>
      <c r="JY25" s="367"/>
      <c r="JZ25" s="367"/>
      <c r="KA25" s="367"/>
      <c r="KB25" s="367"/>
      <c r="KC25" s="367"/>
      <c r="KD25" s="367"/>
      <c r="KE25" s="367"/>
      <c r="KF25" s="367"/>
      <c r="KG25" s="367"/>
      <c r="KH25" s="367"/>
      <c r="KI25" s="367"/>
      <c r="KJ25" s="367"/>
      <c r="KK25" s="367"/>
      <c r="KL25" s="367"/>
      <c r="KM25" s="367"/>
      <c r="KN25" s="367"/>
      <c r="KO25" s="367"/>
      <c r="KP25" s="367"/>
      <c r="KQ25" s="367"/>
      <c r="KR25" s="367"/>
      <c r="KS25" s="367"/>
      <c r="KT25" s="367"/>
      <c r="KU25" s="367"/>
      <c r="KV25" s="367"/>
      <c r="KW25" s="367"/>
      <c r="KX25" s="367"/>
      <c r="KY25" s="367"/>
      <c r="KZ25" s="367"/>
      <c r="LA25" s="367"/>
      <c r="LB25" s="367"/>
      <c r="LC25" s="367"/>
      <c r="LD25" s="367"/>
      <c r="LE25" s="367"/>
      <c r="LF25" s="367"/>
      <c r="LG25" s="367"/>
      <c r="LH25" s="367"/>
      <c r="LI25" s="367"/>
      <c r="LJ25" s="367"/>
      <c r="LK25" s="367"/>
      <c r="LL25" s="367"/>
      <c r="LM25" s="367"/>
      <c r="LN25" s="367"/>
      <c r="LO25" s="367"/>
      <c r="LP25" s="367"/>
      <c r="LQ25" s="367"/>
      <c r="LR25" s="367"/>
      <c r="LS25" s="367"/>
      <c r="LT25" s="367"/>
      <c r="LU25" s="367"/>
      <c r="LV25" s="367"/>
      <c r="LW25" s="367"/>
      <c r="LX25" s="367"/>
      <c r="LY25" s="367"/>
      <c r="LZ25" s="367"/>
      <c r="MA25" s="367"/>
      <c r="MB25" s="367"/>
      <c r="MC25" s="367"/>
      <c r="MD25" s="367"/>
      <c r="ME25" s="367"/>
      <c r="MF25" s="367"/>
      <c r="MG25" s="367"/>
      <c r="MH25" s="367"/>
      <c r="MI25" s="367"/>
      <c r="MJ25" s="367"/>
      <c r="MK25" s="367"/>
      <c r="ML25" s="367"/>
      <c r="MM25" s="367"/>
      <c r="MN25" s="367"/>
      <c r="MO25" s="367"/>
      <c r="MP25" s="367"/>
      <c r="MQ25" s="367"/>
      <c r="MR25" s="367"/>
      <c r="MS25" s="367"/>
      <c r="MT25" s="367"/>
      <c r="MU25" s="367"/>
      <c r="MV25" s="367"/>
      <c r="MW25" s="367"/>
      <c r="MX25" s="367"/>
      <c r="MY25" s="367"/>
      <c r="MZ25" s="367"/>
      <c r="NA25" s="367"/>
      <c r="NB25" s="367"/>
      <c r="NC25" s="367"/>
      <c r="ND25" s="367"/>
      <c r="NE25" s="367"/>
      <c r="NF25" s="367"/>
      <c r="NG25" s="367"/>
      <c r="NH25" s="367"/>
      <c r="NI25" s="367"/>
      <c r="NJ25" s="367"/>
      <c r="NK25" s="367"/>
      <c r="NL25" s="367"/>
      <c r="NM25" s="367"/>
      <c r="NN25" s="367"/>
      <c r="NO25" s="367"/>
      <c r="NP25" s="367"/>
      <c r="NQ25" s="367"/>
      <c r="NR25" s="367"/>
      <c r="NS25" s="367"/>
      <c r="NT25" s="367"/>
      <c r="NU25" s="367"/>
      <c r="NV25" s="367"/>
      <c r="NW25" s="367"/>
      <c r="NX25" s="367"/>
      <c r="NY25" s="367"/>
      <c r="NZ25" s="367"/>
      <c r="OA25" s="367"/>
      <c r="OB25" s="367"/>
      <c r="OC25" s="367"/>
      <c r="OD25" s="367"/>
      <c r="OE25" s="367"/>
      <c r="OF25" s="367"/>
      <c r="OG25" s="367"/>
      <c r="OH25" s="367"/>
      <c r="OI25" s="367"/>
      <c r="OJ25" s="367"/>
      <c r="OK25" s="367"/>
      <c r="OL25" s="367"/>
      <c r="OM25" s="367"/>
      <c r="ON25" s="367"/>
      <c r="OO25" s="367"/>
      <c r="OP25" s="367"/>
      <c r="OQ25" s="367"/>
      <c r="OR25" s="367"/>
      <c r="OS25" s="367"/>
      <c r="OT25" s="367"/>
      <c r="OU25" s="367"/>
      <c r="OV25" s="367"/>
      <c r="OW25" s="367"/>
      <c r="OX25" s="367"/>
      <c r="OY25" s="367"/>
      <c r="OZ25" s="367"/>
      <c r="PA25" s="367"/>
      <c r="PB25" s="367"/>
      <c r="PC25" s="367"/>
      <c r="PD25" s="367"/>
      <c r="PE25" s="367"/>
      <c r="PF25" s="367"/>
      <c r="PG25" s="367"/>
      <c r="PH25" s="367"/>
      <c r="PI25" s="367"/>
      <c r="PJ25" s="367"/>
      <c r="PK25" s="367"/>
      <c r="PL25" s="367"/>
      <c r="PM25" s="367"/>
      <c r="PN25" s="367"/>
      <c r="PO25" s="367"/>
      <c r="PP25" s="367"/>
      <c r="PQ25" s="367"/>
      <c r="PR25" s="367"/>
      <c r="PS25" s="367"/>
      <c r="PT25" s="367"/>
      <c r="PU25" s="367"/>
      <c r="PV25" s="367"/>
      <c r="PW25" s="367"/>
      <c r="PX25" s="367"/>
      <c r="PY25" s="367"/>
      <c r="PZ25" s="367"/>
      <c r="QA25" s="367"/>
      <c r="QB25" s="367"/>
      <c r="QC25" s="367"/>
      <c r="QD25" s="367"/>
      <c r="QE25" s="367"/>
      <c r="QF25" s="367"/>
      <c r="QG25" s="367"/>
      <c r="QH25" s="367"/>
      <c r="QI25" s="367"/>
      <c r="QJ25" s="367"/>
      <c r="QK25" s="367"/>
      <c r="QL25" s="367"/>
      <c r="QM25" s="367"/>
      <c r="QN25" s="367"/>
      <c r="QO25" s="367"/>
      <c r="QP25" s="367"/>
      <c r="QQ25" s="367"/>
      <c r="QR25" s="367"/>
      <c r="QS25" s="367"/>
      <c r="QT25" s="367"/>
      <c r="QU25" s="367"/>
      <c r="QV25" s="367"/>
      <c r="QW25" s="367"/>
      <c r="QX25" s="367"/>
      <c r="QY25" s="367"/>
      <c r="QZ25" s="367"/>
      <c r="RA25" s="367"/>
      <c r="RB25" s="367"/>
      <c r="RC25" s="367"/>
      <c r="RD25" s="367"/>
      <c r="RE25" s="367"/>
      <c r="RF25" s="367"/>
      <c r="RG25" s="367"/>
      <c r="RH25" s="367"/>
      <c r="RI25" s="367"/>
      <c r="RJ25" s="367"/>
      <c r="RK25" s="367"/>
      <c r="RL25" s="367"/>
      <c r="RM25" s="367"/>
      <c r="RN25" s="367"/>
      <c r="RO25" s="367"/>
      <c r="RP25" s="367"/>
      <c r="RQ25" s="367"/>
      <c r="RR25" s="367"/>
      <c r="RS25" s="367"/>
      <c r="RT25" s="367"/>
      <c r="RU25" s="367"/>
      <c r="RV25" s="367"/>
      <c r="RW25" s="367"/>
      <c r="RX25" s="367"/>
      <c r="RY25" s="367"/>
      <c r="RZ25" s="367"/>
      <c r="SA25" s="367"/>
      <c r="SB25" s="367"/>
      <c r="SC25" s="367"/>
      <c r="SD25" s="367"/>
      <c r="SE25" s="367"/>
      <c r="SF25" s="367"/>
      <c r="SG25" s="367"/>
      <c r="SH25" s="367"/>
      <c r="SI25" s="367"/>
      <c r="SJ25" s="367"/>
      <c r="SK25" s="367"/>
      <c r="SL25" s="367"/>
      <c r="SM25" s="367"/>
      <c r="SN25" s="367"/>
      <c r="SO25" s="367"/>
      <c r="SP25" s="367"/>
      <c r="SQ25" s="367"/>
      <c r="SR25" s="367"/>
      <c r="SS25" s="367"/>
      <c r="ST25" s="367"/>
      <c r="SU25" s="367"/>
      <c r="SV25" s="367"/>
      <c r="SW25" s="367"/>
      <c r="SX25" s="367"/>
      <c r="SY25" s="367"/>
      <c r="SZ25" s="367"/>
      <c r="TA25" s="367"/>
      <c r="TB25" s="367"/>
      <c r="TC25" s="367"/>
      <c r="TD25" s="367"/>
      <c r="TE25" s="367"/>
      <c r="TF25" s="367"/>
      <c r="TG25" s="367"/>
      <c r="TH25" s="367"/>
      <c r="TI25" s="367"/>
      <c r="TJ25" s="367"/>
      <c r="TK25" s="367"/>
      <c r="TL25" s="367"/>
      <c r="TM25" s="367"/>
      <c r="TN25" s="367"/>
      <c r="TO25" s="367"/>
      <c r="TP25" s="367"/>
      <c r="TQ25" s="367"/>
      <c r="TR25" s="367"/>
      <c r="TS25" s="367"/>
      <c r="TT25" s="367"/>
      <c r="TU25" s="367"/>
      <c r="TV25" s="367"/>
      <c r="TW25" s="367"/>
      <c r="TX25" s="367"/>
      <c r="TY25" s="367"/>
      <c r="TZ25" s="367"/>
      <c r="UA25" s="367"/>
      <c r="UB25" s="367"/>
      <c r="UC25" s="367"/>
      <c r="UD25" s="367"/>
      <c r="UE25" s="367"/>
      <c r="UF25" s="367"/>
      <c r="UG25" s="367"/>
      <c r="UH25" s="367"/>
      <c r="UI25" s="367"/>
      <c r="UJ25" s="367"/>
      <c r="UK25" s="367"/>
      <c r="UL25" s="367"/>
      <c r="UM25" s="367"/>
      <c r="UN25" s="367"/>
      <c r="UO25" s="367"/>
      <c r="UP25" s="367"/>
      <c r="UQ25" s="367"/>
      <c r="UR25" s="367"/>
      <c r="US25" s="367"/>
      <c r="UT25" s="367"/>
    </row>
    <row r="26" spans="1:566" ht="18" x14ac:dyDescent="0.35">
      <c r="B26" s="418" t="s">
        <v>1580</v>
      </c>
      <c r="C26" s="491"/>
      <c r="D26" s="491"/>
      <c r="E26" s="491"/>
      <c r="F26" s="491"/>
      <c r="G26" s="491"/>
      <c r="H26" s="492"/>
      <c r="I26" s="410"/>
    </row>
    <row r="27" spans="1:566" ht="18" customHeight="1" x14ac:dyDescent="0.3">
      <c r="B27" s="411" t="s">
        <v>1460</v>
      </c>
      <c r="C27" s="411" t="s">
        <v>1461</v>
      </c>
      <c r="D27" s="411" t="s">
        <v>1460</v>
      </c>
      <c r="E27" s="411" t="s">
        <v>1358</v>
      </c>
      <c r="F27" s="411"/>
      <c r="G27" s="411" t="s">
        <v>1462</v>
      </c>
      <c r="H27" s="411" t="s">
        <v>1463</v>
      </c>
    </row>
    <row r="28" spans="1:566" x14ac:dyDescent="0.3">
      <c r="B28" s="936">
        <v>2</v>
      </c>
      <c r="C28" s="936" t="s">
        <v>1581</v>
      </c>
      <c r="D28" s="948" t="s">
        <v>1518</v>
      </c>
      <c r="E28" s="412" t="s">
        <v>1464</v>
      </c>
      <c r="F28" s="413" t="s">
        <v>1465</v>
      </c>
      <c r="G28" s="942" t="s">
        <v>1465</v>
      </c>
      <c r="H28" s="945"/>
    </row>
    <row r="29" spans="1:566" ht="165.6" customHeight="1" x14ac:dyDescent="0.3">
      <c r="B29" s="937"/>
      <c r="C29" s="937"/>
      <c r="D29" s="949"/>
      <c r="E29" s="425" t="s">
        <v>1519</v>
      </c>
      <c r="F29" s="425" t="s">
        <v>1470</v>
      </c>
      <c r="G29" s="943"/>
      <c r="H29" s="946"/>
    </row>
    <row r="30" spans="1:566" ht="15.75" customHeight="1" x14ac:dyDescent="0.3">
      <c r="B30" s="937"/>
      <c r="C30" s="937"/>
      <c r="D30" s="949"/>
      <c r="E30" s="430" t="s">
        <v>1466</v>
      </c>
      <c r="F30" s="425" t="s">
        <v>1471</v>
      </c>
      <c r="G30" s="943"/>
      <c r="H30" s="946"/>
    </row>
    <row r="31" spans="1:566" ht="7.95" customHeight="1" x14ac:dyDescent="0.3">
      <c r="B31" s="937"/>
      <c r="C31" s="937"/>
      <c r="D31" s="949"/>
      <c r="E31" s="430"/>
      <c r="F31" s="419" t="s">
        <v>1467</v>
      </c>
      <c r="G31" s="943"/>
      <c r="H31" s="946"/>
    </row>
    <row r="32" spans="1:566" ht="81.75" customHeight="1" x14ac:dyDescent="0.3">
      <c r="B32" s="937"/>
      <c r="C32" s="937"/>
      <c r="D32" s="949"/>
      <c r="E32" s="425" t="s">
        <v>1520</v>
      </c>
      <c r="F32" s="367" t="s">
        <v>1469</v>
      </c>
      <c r="G32" s="943"/>
      <c r="H32" s="946"/>
    </row>
    <row r="33" spans="2:8" ht="133.5" customHeight="1" x14ac:dyDescent="0.3">
      <c r="B33" s="936">
        <v>3</v>
      </c>
      <c r="C33" s="936" t="s">
        <v>1582</v>
      </c>
      <c r="D33" s="948" t="s">
        <v>1521</v>
      </c>
      <c r="E33" s="428" t="s">
        <v>1522</v>
      </c>
      <c r="F33" s="426" t="s">
        <v>1465</v>
      </c>
      <c r="G33" s="942" t="s">
        <v>1465</v>
      </c>
      <c r="H33" s="945"/>
    </row>
    <row r="34" spans="2:8" ht="10.5" customHeight="1" x14ac:dyDescent="0.3">
      <c r="B34" s="950"/>
      <c r="C34" s="950"/>
      <c r="D34" s="951"/>
      <c r="E34" s="427"/>
      <c r="F34" s="427"/>
      <c r="G34" s="950"/>
      <c r="H34" s="952"/>
    </row>
    <row r="35" spans="2:8" x14ac:dyDescent="0.3">
      <c r="B35" s="936">
        <v>4</v>
      </c>
      <c r="C35" s="936" t="s">
        <v>1582</v>
      </c>
      <c r="D35" s="939" t="s">
        <v>1583</v>
      </c>
      <c r="E35" s="412" t="s">
        <v>1464</v>
      </c>
      <c r="F35" s="413" t="s">
        <v>1465</v>
      </c>
      <c r="G35" s="942" t="s">
        <v>1465</v>
      </c>
      <c r="H35" s="945"/>
    </row>
    <row r="36" spans="2:8" ht="72.45" customHeight="1" x14ac:dyDescent="0.3">
      <c r="B36" s="937"/>
      <c r="C36" s="937"/>
      <c r="D36" s="940"/>
      <c r="E36" s="425" t="s">
        <v>1523</v>
      </c>
      <c r="F36" s="425" t="s">
        <v>1359</v>
      </c>
      <c r="G36" s="943"/>
      <c r="H36" s="946"/>
    </row>
    <row r="37" spans="2:8" x14ac:dyDescent="0.3">
      <c r="B37" s="937"/>
      <c r="C37" s="937"/>
      <c r="D37" s="940"/>
      <c r="E37" s="415" t="s">
        <v>1466</v>
      </c>
      <c r="F37" s="415" t="s">
        <v>1467</v>
      </c>
      <c r="G37" s="943"/>
      <c r="H37" s="946"/>
    </row>
    <row r="38" spans="2:8" ht="54.75" customHeight="1" x14ac:dyDescent="0.3">
      <c r="B38" s="937"/>
      <c r="C38" s="937"/>
      <c r="D38" s="940"/>
      <c r="E38" s="425" t="s">
        <v>1524</v>
      </c>
      <c r="F38" s="426" t="s">
        <v>1469</v>
      </c>
      <c r="G38" s="943"/>
      <c r="H38" s="946"/>
    </row>
    <row r="39" spans="2:8" x14ac:dyDescent="0.3">
      <c r="B39" s="936">
        <v>5</v>
      </c>
      <c r="C39" s="936" t="s">
        <v>1584</v>
      </c>
      <c r="D39" s="939" t="s">
        <v>1525</v>
      </c>
      <c r="E39" s="412" t="s">
        <v>1464</v>
      </c>
      <c r="F39" s="420" t="s">
        <v>1465</v>
      </c>
      <c r="G39" s="942" t="s">
        <v>1465</v>
      </c>
      <c r="H39" s="945"/>
    </row>
    <row r="40" spans="2:8" ht="63.75" customHeight="1" x14ac:dyDescent="0.3">
      <c r="B40" s="937"/>
      <c r="C40" s="937"/>
      <c r="D40" s="940"/>
      <c r="E40" s="425" t="s">
        <v>1585</v>
      </c>
      <c r="F40" s="420" t="s">
        <v>1472</v>
      </c>
      <c r="G40" s="943"/>
      <c r="H40" s="946"/>
    </row>
    <row r="41" spans="2:8" ht="7.2" customHeight="1" x14ac:dyDescent="0.3">
      <c r="B41" s="937"/>
      <c r="C41" s="937"/>
      <c r="D41" s="940"/>
      <c r="E41" s="426"/>
      <c r="F41" s="420" t="s">
        <v>1473</v>
      </c>
      <c r="G41" s="943"/>
      <c r="H41" s="946"/>
    </row>
    <row r="42" spans="2:8" x14ac:dyDescent="0.3">
      <c r="B42" s="937"/>
      <c r="C42" s="937"/>
      <c r="D42" s="940"/>
      <c r="E42" s="415" t="s">
        <v>1466</v>
      </c>
      <c r="F42" s="425" t="s">
        <v>1474</v>
      </c>
      <c r="G42" s="943"/>
      <c r="H42" s="946"/>
    </row>
    <row r="43" spans="2:8" x14ac:dyDescent="0.3">
      <c r="B43" s="937"/>
      <c r="C43" s="937"/>
      <c r="D43" s="940"/>
      <c r="E43" s="425"/>
      <c r="F43" s="425" t="s">
        <v>1475</v>
      </c>
      <c r="G43" s="943"/>
      <c r="H43" s="946"/>
    </row>
    <row r="44" spans="2:8" ht="5.7" customHeight="1" x14ac:dyDescent="0.3">
      <c r="B44" s="937"/>
      <c r="C44" s="937"/>
      <c r="D44" s="940"/>
      <c r="E44" s="425"/>
      <c r="F44" s="427" t="s">
        <v>1476</v>
      </c>
      <c r="G44" s="943"/>
      <c r="H44" s="946"/>
    </row>
    <row r="45" spans="2:8" ht="31.95" customHeight="1" x14ac:dyDescent="0.3">
      <c r="B45" s="937"/>
      <c r="C45" s="937"/>
      <c r="D45" s="940"/>
      <c r="E45" s="425" t="s">
        <v>1477</v>
      </c>
      <c r="F45" s="415" t="s">
        <v>1478</v>
      </c>
      <c r="G45" s="943"/>
      <c r="H45" s="946"/>
    </row>
    <row r="46" spans="2:8" ht="2.7" customHeight="1" x14ac:dyDescent="0.3">
      <c r="B46" s="938"/>
      <c r="C46" s="938"/>
      <c r="D46" s="941"/>
      <c r="E46" s="427"/>
      <c r="F46" s="367" t="s">
        <v>1469</v>
      </c>
      <c r="G46" s="944"/>
      <c r="H46" s="947"/>
    </row>
    <row r="47" spans="2:8" x14ac:dyDescent="0.3">
      <c r="B47" s="936">
        <v>6</v>
      </c>
      <c r="C47" s="936" t="s">
        <v>1584</v>
      </c>
      <c r="D47" s="939" t="s">
        <v>1526</v>
      </c>
      <c r="E47" s="412" t="s">
        <v>1464</v>
      </c>
      <c r="F47" s="413" t="s">
        <v>1465</v>
      </c>
      <c r="G47" s="942" t="s">
        <v>1465</v>
      </c>
      <c r="H47" s="945"/>
    </row>
    <row r="48" spans="2:8" ht="55.2" customHeight="1" x14ac:dyDescent="0.3">
      <c r="B48" s="937"/>
      <c r="C48" s="937"/>
      <c r="D48" s="940"/>
      <c r="E48" s="425" t="s">
        <v>1479</v>
      </c>
      <c r="F48" s="425" t="s">
        <v>1359</v>
      </c>
      <c r="G48" s="943"/>
      <c r="H48" s="946"/>
    </row>
    <row r="49" spans="2:8" x14ac:dyDescent="0.3">
      <c r="B49" s="937"/>
      <c r="C49" s="937"/>
      <c r="D49" s="940"/>
      <c r="E49" s="415" t="s">
        <v>1466</v>
      </c>
      <c r="F49" s="415" t="s">
        <v>1467</v>
      </c>
      <c r="G49" s="943"/>
      <c r="H49" s="946"/>
    </row>
    <row r="50" spans="2:8" ht="79.5" customHeight="1" x14ac:dyDescent="0.3">
      <c r="B50" s="938"/>
      <c r="C50" s="938"/>
      <c r="D50" s="941"/>
      <c r="E50" s="429" t="s">
        <v>1480</v>
      </c>
      <c r="F50" s="427" t="s">
        <v>1469</v>
      </c>
      <c r="G50" s="944"/>
      <c r="H50" s="947"/>
    </row>
  </sheetData>
  <mergeCells count="46">
    <mergeCell ref="B13:H13"/>
    <mergeCell ref="B2:H2"/>
    <mergeCell ref="B3:H3"/>
    <mergeCell ref="B4:H4"/>
    <mergeCell ref="B5:H5"/>
    <mergeCell ref="B6:H6"/>
    <mergeCell ref="B7:H7"/>
    <mergeCell ref="B8:H8"/>
    <mergeCell ref="B9:H9"/>
    <mergeCell ref="B10:H10"/>
    <mergeCell ref="B11:H11"/>
    <mergeCell ref="B12:H12"/>
    <mergeCell ref="B14:H14"/>
    <mergeCell ref="B15:H15"/>
    <mergeCell ref="B16:H16"/>
    <mergeCell ref="B19:H19"/>
    <mergeCell ref="B21:B24"/>
    <mergeCell ref="C21:C24"/>
    <mergeCell ref="D21:D24"/>
    <mergeCell ref="G21:G24"/>
    <mergeCell ref="H21:H24"/>
    <mergeCell ref="B33:B34"/>
    <mergeCell ref="C33:C34"/>
    <mergeCell ref="D33:D34"/>
    <mergeCell ref="G33:G34"/>
    <mergeCell ref="H33:H34"/>
    <mergeCell ref="B28:B32"/>
    <mergeCell ref="C28:C32"/>
    <mergeCell ref="D28:D32"/>
    <mergeCell ref="G28:G32"/>
    <mergeCell ref="H28:H32"/>
    <mergeCell ref="B39:B46"/>
    <mergeCell ref="C39:C46"/>
    <mergeCell ref="D39:D46"/>
    <mergeCell ref="G39:G46"/>
    <mergeCell ref="H39:H46"/>
    <mergeCell ref="B35:B38"/>
    <mergeCell ref="C35:C38"/>
    <mergeCell ref="D35:D38"/>
    <mergeCell ref="G35:G38"/>
    <mergeCell ref="H35:H38"/>
    <mergeCell ref="B47:B50"/>
    <mergeCell ref="C47:C50"/>
    <mergeCell ref="D47:D50"/>
    <mergeCell ref="G47:G50"/>
    <mergeCell ref="H47:H50"/>
  </mergeCells>
  <dataValidations count="7">
    <dataValidation type="list" allowBlank="1" showInputMessage="1" showErrorMessage="1" sqref="G39:G46" xr:uid="{9FDC013B-5B7A-4EDB-87FB-6255AF008C88}">
      <formula1>$F$45:$F$52</formula1>
    </dataValidation>
    <dataValidation type="list" allowBlank="1" showInputMessage="1" showErrorMessage="1" sqref="G47:G50" xr:uid="{7E5C01BB-EEAE-49B0-B832-C0609AC3CD15}">
      <formula1>$F$53:$F$56</formula1>
    </dataValidation>
    <dataValidation type="list" allowBlank="1" showInputMessage="1" showErrorMessage="1" sqref="G33:G34" xr:uid="{2491328F-9BD4-4236-94E3-0D420F2B5A5C}">
      <formula1>$F$33:$F$34</formula1>
    </dataValidation>
    <dataValidation type="list" allowBlank="1" showInputMessage="1" showErrorMessage="1" sqref="G35:G38" xr:uid="{F98A6B65-2B5E-49DA-AC62-CA6A5B2539CF}">
      <formula1>$F$35:$F$38</formula1>
    </dataValidation>
    <dataValidation type="list" allowBlank="1" showInputMessage="1" showErrorMessage="1" sqref="G21:G24" xr:uid="{EA3BBB91-184B-4E65-8312-88ABE2D409A6}">
      <formula1>$F$21:$F$24</formula1>
    </dataValidation>
    <dataValidation type="list" allowBlank="1" showInputMessage="1" showErrorMessage="1" sqref="G25" xr:uid="{9FCAFA92-56D3-4DA0-91DE-B23110C2B4EE}">
      <formula1>$F$28:$F$31</formula1>
    </dataValidation>
    <dataValidation type="list" allowBlank="1" showInputMessage="1" showErrorMessage="1" sqref="G28:G32" xr:uid="{724847E6-81C8-425E-B398-304074AB5214}">
      <formula1>$F$28:$F$32</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4"/>
  <sheetViews>
    <sheetView topLeftCell="B1" zoomScale="90" zoomScaleNormal="90" workbookViewId="0">
      <selection activeCell="B1" sqref="B1"/>
    </sheetView>
  </sheetViews>
  <sheetFormatPr defaultColWidth="0" defaultRowHeight="0" customHeight="1" zeroHeight="1" x14ac:dyDescent="0.3"/>
  <cols>
    <col min="1" max="1" width="10" style="16" hidden="1" customWidth="1"/>
    <col min="2" max="2" width="2.6640625" style="16" customWidth="1"/>
    <col min="3" max="3" width="15.6640625" style="16" customWidth="1"/>
    <col min="4" max="4" width="61.6640625" style="16" customWidth="1"/>
    <col min="5" max="5" width="57.6640625" style="16" customWidth="1"/>
    <col min="6" max="6" width="2.6640625" style="16" customWidth="1"/>
    <col min="7" max="7" width="11.33203125" style="16" hidden="1" customWidth="1"/>
    <col min="8" max="8" width="39.33203125" style="16" hidden="1" customWidth="1"/>
    <col min="9" max="12" width="0" style="16" hidden="1" customWidth="1"/>
    <col min="13" max="16384" width="11.33203125" style="16" hidden="1"/>
  </cols>
  <sheetData>
    <row r="1" spans="3:12" ht="14.4" x14ac:dyDescent="0.3">
      <c r="C1" s="192" t="s">
        <v>636</v>
      </c>
      <c r="D1" s="77"/>
      <c r="F1" s="21"/>
      <c r="G1" s="20"/>
      <c r="H1" s="126" t="s">
        <v>637</v>
      </c>
      <c r="I1" s="21"/>
      <c r="J1" s="21"/>
      <c r="K1" s="21"/>
      <c r="L1" s="21"/>
    </row>
    <row r="2" spans="3:12" ht="15" customHeight="1" x14ac:dyDescent="0.3">
      <c r="C2" s="543" t="s">
        <v>638</v>
      </c>
      <c r="D2" s="544"/>
      <c r="E2" s="76" t="s">
        <v>53</v>
      </c>
      <c r="F2" s="21"/>
      <c r="G2" s="21"/>
      <c r="H2" s="127" t="s">
        <v>82</v>
      </c>
      <c r="I2" s="21"/>
      <c r="J2" s="21"/>
      <c r="K2" s="21"/>
      <c r="L2" s="21"/>
    </row>
    <row r="3" spans="3:12" ht="15" customHeight="1" x14ac:dyDescent="0.3">
      <c r="C3" s="566" t="s">
        <v>82</v>
      </c>
      <c r="D3" s="567"/>
      <c r="E3" s="545" t="s">
        <v>639</v>
      </c>
      <c r="F3" s="21"/>
      <c r="G3" s="21"/>
      <c r="H3" s="127" t="s">
        <v>640</v>
      </c>
      <c r="I3" s="21"/>
      <c r="J3" s="21"/>
      <c r="K3" s="21"/>
      <c r="L3" s="21"/>
    </row>
    <row r="4" spans="3:12" ht="15" customHeight="1" x14ac:dyDescent="0.3">
      <c r="C4" s="568"/>
      <c r="D4" s="569"/>
      <c r="E4" s="546"/>
      <c r="F4" s="21"/>
      <c r="G4" s="21"/>
      <c r="H4" s="127" t="s">
        <v>641</v>
      </c>
      <c r="I4" s="21"/>
      <c r="J4" s="21"/>
      <c r="K4" s="21"/>
      <c r="L4" s="21"/>
    </row>
    <row r="5" spans="3:12" ht="15" customHeight="1" x14ac:dyDescent="0.3">
      <c r="C5" s="570"/>
      <c r="D5" s="571"/>
      <c r="E5" s="546"/>
      <c r="F5" s="21"/>
      <c r="G5" s="21"/>
      <c r="H5" s="127" t="s">
        <v>642</v>
      </c>
      <c r="I5" s="21"/>
      <c r="J5" s="21"/>
      <c r="K5" s="21"/>
      <c r="L5" s="21"/>
    </row>
    <row r="6" spans="3:12" ht="37.5" customHeight="1" x14ac:dyDescent="0.3">
      <c r="C6" s="572"/>
      <c r="D6" s="573"/>
      <c r="E6" s="547"/>
      <c r="F6" s="21"/>
      <c r="G6" s="21"/>
      <c r="H6" s="127" t="s">
        <v>643</v>
      </c>
      <c r="I6" s="21"/>
      <c r="J6" s="21"/>
      <c r="K6" s="21"/>
      <c r="L6" s="21"/>
    </row>
    <row r="7" spans="3:12" ht="16.5" customHeight="1" x14ac:dyDescent="0.3">
      <c r="C7" s="315"/>
      <c r="D7" s="315"/>
      <c r="E7" s="315"/>
      <c r="F7" s="21"/>
      <c r="G7" s="21"/>
      <c r="H7" s="127"/>
      <c r="I7" s="21"/>
      <c r="J7" s="21"/>
      <c r="K7" s="21"/>
      <c r="L7" s="21"/>
    </row>
    <row r="8" spans="3:12" ht="37.5" customHeight="1" x14ac:dyDescent="0.3">
      <c r="C8" s="576" t="s">
        <v>644</v>
      </c>
      <c r="D8" s="577"/>
      <c r="E8" s="316" t="s">
        <v>53</v>
      </c>
      <c r="F8" s="21"/>
      <c r="G8" s="21"/>
      <c r="H8" s="127"/>
      <c r="I8" s="21"/>
      <c r="J8" s="21"/>
      <c r="K8" s="21"/>
      <c r="L8" s="21"/>
    </row>
    <row r="9" spans="3:12" ht="16.5" customHeight="1" x14ac:dyDescent="0.3">
      <c r="C9" s="578"/>
      <c r="D9" s="578"/>
      <c r="E9" s="295" t="s">
        <v>645</v>
      </c>
      <c r="F9" s="21"/>
      <c r="G9" s="21"/>
      <c r="H9" s="127"/>
      <c r="I9" s="21"/>
      <c r="J9" s="21"/>
      <c r="K9" s="21"/>
      <c r="L9" s="21"/>
    </row>
    <row r="10" spans="3:12" ht="15.75" customHeight="1" x14ac:dyDescent="0.3">
      <c r="C10" s="579"/>
      <c r="D10" s="579"/>
      <c r="E10" s="295" t="s">
        <v>646</v>
      </c>
      <c r="F10" s="21"/>
      <c r="G10" s="21"/>
      <c r="H10" s="127"/>
      <c r="I10" s="21"/>
      <c r="J10" s="21"/>
      <c r="K10" s="21"/>
      <c r="L10" s="21"/>
    </row>
    <row r="11" spans="3:12" ht="25.5" customHeight="1" x14ac:dyDescent="0.3">
      <c r="C11" s="580"/>
      <c r="D11" s="581"/>
      <c r="E11" s="295" t="s">
        <v>647</v>
      </c>
      <c r="F11" s="21"/>
      <c r="G11" s="21"/>
      <c r="H11" s="127"/>
      <c r="I11" s="21"/>
      <c r="J11" s="21"/>
      <c r="K11" s="21"/>
      <c r="L11" s="21"/>
    </row>
    <row r="12" spans="3:12" ht="15" customHeight="1" x14ac:dyDescent="0.3">
      <c r="C12" s="315"/>
      <c r="D12" s="315"/>
      <c r="E12" s="315"/>
      <c r="F12" s="21"/>
      <c r="G12" s="21"/>
      <c r="H12" s="127" t="s">
        <v>648</v>
      </c>
      <c r="I12" s="21"/>
      <c r="J12" s="21"/>
      <c r="K12" s="21"/>
      <c r="L12" s="21"/>
    </row>
    <row r="13" spans="3:12" ht="15" customHeight="1" x14ac:dyDescent="0.3">
      <c r="C13" s="317" t="s">
        <v>649</v>
      </c>
      <c r="D13" s="318"/>
      <c r="E13" s="319" t="s">
        <v>53</v>
      </c>
      <c r="F13" s="21"/>
      <c r="G13" s="21"/>
      <c r="H13" s="127" t="s">
        <v>650</v>
      </c>
      <c r="I13" s="21"/>
      <c r="J13" s="21"/>
      <c r="K13" s="21"/>
      <c r="L13" s="21"/>
    </row>
    <row r="14" spans="3:12" ht="15" customHeight="1" x14ac:dyDescent="0.3">
      <c r="C14" s="554"/>
      <c r="D14" s="555"/>
      <c r="E14" s="548" t="s">
        <v>1558</v>
      </c>
      <c r="F14" s="21"/>
      <c r="G14" s="21"/>
      <c r="H14" s="127" t="s">
        <v>651</v>
      </c>
      <c r="I14" s="21"/>
      <c r="J14" s="21"/>
      <c r="K14" s="21"/>
      <c r="L14" s="21"/>
    </row>
    <row r="15" spans="3:12" ht="15" customHeight="1" x14ac:dyDescent="0.3">
      <c r="C15" s="556"/>
      <c r="D15" s="557"/>
      <c r="E15" s="549"/>
      <c r="F15" s="21"/>
      <c r="G15" s="21"/>
      <c r="H15" s="127" t="s">
        <v>652</v>
      </c>
      <c r="I15" s="21"/>
      <c r="J15" s="21"/>
      <c r="K15" s="21"/>
      <c r="L15" s="21"/>
    </row>
    <row r="16" spans="3:12" ht="15" customHeight="1" x14ac:dyDescent="0.3">
      <c r="C16" s="556"/>
      <c r="D16" s="557"/>
      <c r="E16" s="549"/>
      <c r="F16" s="21"/>
      <c r="G16" s="21"/>
      <c r="H16" s="127" t="s">
        <v>653</v>
      </c>
      <c r="I16" s="21"/>
      <c r="J16" s="21"/>
      <c r="K16" s="21"/>
      <c r="L16" s="21"/>
    </row>
    <row r="17" spans="3:12" ht="15" customHeight="1" x14ac:dyDescent="0.3">
      <c r="C17" s="556"/>
      <c r="D17" s="557"/>
      <c r="E17" s="549"/>
      <c r="F17" s="21"/>
      <c r="G17" s="21"/>
      <c r="H17" s="127" t="s">
        <v>654</v>
      </c>
      <c r="I17" s="21"/>
      <c r="J17" s="21"/>
      <c r="K17" s="21"/>
      <c r="L17" s="21"/>
    </row>
    <row r="18" spans="3:12" ht="15" customHeight="1" x14ac:dyDescent="0.3">
      <c r="C18" s="556"/>
      <c r="D18" s="557"/>
      <c r="E18" s="549"/>
      <c r="F18" s="21"/>
      <c r="G18" s="21"/>
      <c r="H18" s="127" t="s">
        <v>655</v>
      </c>
      <c r="I18" s="21"/>
      <c r="J18" s="21"/>
      <c r="K18" s="21"/>
      <c r="L18" s="21"/>
    </row>
    <row r="19" spans="3:12" ht="15" customHeight="1" x14ac:dyDescent="0.3">
      <c r="C19" s="556"/>
      <c r="D19" s="557"/>
      <c r="E19" s="549"/>
      <c r="F19" s="21"/>
      <c r="G19" s="21"/>
      <c r="H19" s="127" t="s">
        <v>656</v>
      </c>
      <c r="I19" s="21"/>
      <c r="J19" s="21"/>
      <c r="K19" s="21"/>
      <c r="L19" s="21"/>
    </row>
    <row r="20" spans="3:12" ht="15" customHeight="1" x14ac:dyDescent="0.3">
      <c r="C20" s="556"/>
      <c r="D20" s="557"/>
      <c r="E20" s="549"/>
      <c r="F20" s="21"/>
      <c r="G20" s="21"/>
      <c r="H20" s="127" t="s">
        <v>657</v>
      </c>
      <c r="I20" s="21"/>
      <c r="J20" s="21"/>
      <c r="K20" s="21"/>
      <c r="L20" s="21"/>
    </row>
    <row r="21" spans="3:12" ht="15" customHeight="1" x14ac:dyDescent="0.3">
      <c r="C21" s="556"/>
      <c r="D21" s="557"/>
      <c r="E21" s="549"/>
      <c r="F21" s="21"/>
      <c r="G21" s="21"/>
      <c r="H21" s="127" t="s">
        <v>658</v>
      </c>
      <c r="I21" s="21"/>
      <c r="J21" s="21"/>
      <c r="K21" s="21"/>
      <c r="L21" s="21"/>
    </row>
    <row r="22" spans="3:12" ht="15" customHeight="1" x14ac:dyDescent="0.3">
      <c r="C22" s="556"/>
      <c r="D22" s="557"/>
      <c r="E22" s="549"/>
      <c r="F22" s="21"/>
      <c r="G22" s="21"/>
      <c r="H22" s="127" t="s">
        <v>659</v>
      </c>
      <c r="I22" s="21"/>
      <c r="J22" s="21"/>
      <c r="K22" s="21"/>
      <c r="L22" s="21"/>
    </row>
    <row r="23" spans="3:12" ht="15" customHeight="1" x14ac:dyDescent="0.3">
      <c r="C23" s="556"/>
      <c r="D23" s="557"/>
      <c r="E23" s="549"/>
      <c r="F23" s="21"/>
      <c r="G23" s="21"/>
      <c r="H23" s="127" t="s">
        <v>660</v>
      </c>
      <c r="I23" s="21"/>
      <c r="J23" s="21"/>
      <c r="K23" s="21"/>
      <c r="L23" s="21"/>
    </row>
    <row r="24" spans="3:12" ht="15" customHeight="1" x14ac:dyDescent="0.3">
      <c r="C24" s="556"/>
      <c r="D24" s="557"/>
      <c r="E24" s="549"/>
      <c r="F24" s="21"/>
      <c r="G24" s="21"/>
      <c r="H24" s="127" t="s">
        <v>661</v>
      </c>
      <c r="I24" s="21"/>
      <c r="J24" s="21"/>
      <c r="K24" s="21"/>
      <c r="L24" s="21"/>
    </row>
    <row r="25" spans="3:12" ht="15" customHeight="1" x14ac:dyDescent="0.3">
      <c r="C25" s="556"/>
      <c r="D25" s="557"/>
      <c r="E25" s="549"/>
      <c r="F25" s="21"/>
      <c r="G25" s="21"/>
      <c r="H25" s="127" t="s">
        <v>100</v>
      </c>
      <c r="I25" s="21"/>
      <c r="J25" s="21"/>
      <c r="K25" s="21"/>
      <c r="L25" s="21"/>
    </row>
    <row r="26" spans="3:12" ht="15" customHeight="1" x14ac:dyDescent="0.3">
      <c r="C26" s="556"/>
      <c r="D26" s="557"/>
      <c r="E26" s="549"/>
      <c r="F26" s="21"/>
      <c r="G26" s="21"/>
      <c r="H26" s="127"/>
      <c r="I26" s="21"/>
      <c r="J26" s="21"/>
      <c r="K26" s="21"/>
      <c r="L26" s="21"/>
    </row>
    <row r="27" spans="3:12" ht="52.5" customHeight="1" x14ac:dyDescent="0.3">
      <c r="C27" s="558"/>
      <c r="D27" s="559"/>
      <c r="E27" s="550"/>
      <c r="F27" s="21"/>
      <c r="G27" s="21"/>
      <c r="H27" s="21"/>
      <c r="I27" s="21"/>
      <c r="J27" s="21"/>
      <c r="K27" s="21"/>
      <c r="L27" s="21"/>
    </row>
    <row r="28" spans="3:12" ht="15" customHeight="1" x14ac:dyDescent="0.3">
      <c r="C28" s="155"/>
      <c r="D28" s="155"/>
      <c r="E28" s="155"/>
      <c r="F28" s="21"/>
      <c r="G28" s="21"/>
      <c r="H28" s="21"/>
      <c r="I28" s="21"/>
      <c r="J28" s="21"/>
      <c r="K28" s="21"/>
      <c r="L28" s="21"/>
    </row>
    <row r="29" spans="3:12" ht="33.75" customHeight="1" x14ac:dyDescent="0.3">
      <c r="C29" s="574" t="s">
        <v>662</v>
      </c>
      <c r="D29" s="575"/>
      <c r="E29" s="156" t="s">
        <v>53</v>
      </c>
      <c r="F29" s="21"/>
      <c r="G29" s="21"/>
      <c r="H29" s="21"/>
      <c r="I29" s="21"/>
      <c r="J29" s="21"/>
      <c r="K29" s="21"/>
      <c r="L29" s="21"/>
    </row>
    <row r="30" spans="3:12" ht="15" customHeight="1" x14ac:dyDescent="0.3">
      <c r="C30" s="560"/>
      <c r="D30" s="561"/>
      <c r="E30" s="551" t="s">
        <v>663</v>
      </c>
      <c r="F30" s="21"/>
      <c r="G30" s="21"/>
      <c r="H30" s="21"/>
      <c r="I30" s="21"/>
      <c r="J30" s="21"/>
      <c r="K30" s="21"/>
      <c r="L30" s="21"/>
    </row>
    <row r="31" spans="3:12" ht="15" customHeight="1" x14ac:dyDescent="0.3">
      <c r="C31" s="562"/>
      <c r="D31" s="563"/>
      <c r="E31" s="552"/>
      <c r="F31" s="21"/>
      <c r="G31" s="21"/>
      <c r="H31" s="21"/>
      <c r="I31" s="21"/>
      <c r="J31" s="21"/>
      <c r="K31" s="21"/>
      <c r="L31" s="21"/>
    </row>
    <row r="32" spans="3:12" ht="15" customHeight="1" x14ac:dyDescent="0.3">
      <c r="C32" s="562"/>
      <c r="D32" s="563"/>
      <c r="E32" s="552"/>
      <c r="F32" s="21"/>
      <c r="G32" s="21"/>
      <c r="H32" s="21"/>
      <c r="I32" s="21"/>
      <c r="J32" s="21"/>
      <c r="K32" s="21"/>
      <c r="L32" s="21"/>
    </row>
    <row r="33" spans="3:12" ht="31.5" customHeight="1" x14ac:dyDescent="0.3">
      <c r="C33" s="564"/>
      <c r="D33" s="565"/>
      <c r="E33" s="553"/>
      <c r="F33" s="21"/>
      <c r="G33" s="21"/>
      <c r="H33" s="21"/>
      <c r="I33" s="21"/>
      <c r="J33" s="21"/>
      <c r="K33" s="21"/>
      <c r="L33" s="21"/>
    </row>
    <row r="34" spans="3:12" ht="31.5" customHeight="1" x14ac:dyDescent="0.3">
      <c r="C34" s="21"/>
      <c r="D34" s="21"/>
      <c r="E34" s="21"/>
      <c r="F34" s="21"/>
      <c r="G34" s="21"/>
      <c r="H34" s="21"/>
      <c r="I34" s="21"/>
      <c r="J34" s="21"/>
      <c r="K34" s="21"/>
      <c r="L34" s="21"/>
    </row>
    <row r="35" spans="3:12" ht="14.4" x14ac:dyDescent="0.3">
      <c r="C35" s="21"/>
      <c r="D35" s="21"/>
      <c r="E35" s="21"/>
      <c r="F35" s="21"/>
      <c r="G35" s="21"/>
      <c r="H35" s="21"/>
      <c r="I35" s="21"/>
      <c r="J35" s="21"/>
      <c r="K35" s="21"/>
      <c r="L35" s="21"/>
    </row>
    <row r="36" spans="3:12" ht="14.4" hidden="1" x14ac:dyDescent="0.3">
      <c r="C36" s="21"/>
      <c r="D36" s="21"/>
      <c r="E36" s="21"/>
      <c r="F36" s="21"/>
      <c r="G36" s="21"/>
      <c r="H36" s="21"/>
      <c r="I36" s="21"/>
      <c r="J36" s="21"/>
      <c r="K36" s="21"/>
      <c r="L36" s="21"/>
    </row>
    <row r="37" spans="3:12" ht="14.4" hidden="1" x14ac:dyDescent="0.3">
      <c r="C37" s="21"/>
      <c r="D37" s="21"/>
      <c r="E37" s="21"/>
      <c r="F37" s="21"/>
      <c r="G37" s="21"/>
      <c r="H37" s="21"/>
      <c r="I37" s="21"/>
      <c r="J37" s="21"/>
      <c r="K37" s="21"/>
      <c r="L37" s="21"/>
    </row>
    <row r="38" spans="3:12" ht="14.4" hidden="1" x14ac:dyDescent="0.3"/>
    <row r="39" spans="3:12" ht="14.7" hidden="1" customHeight="1" x14ac:dyDescent="0.3"/>
    <row r="40" spans="3:12" ht="14.7" hidden="1" customHeight="1" x14ac:dyDescent="0.3"/>
    <row r="41" spans="3:12" ht="14.7" hidden="1" customHeight="1" x14ac:dyDescent="0.3"/>
    <row r="42" spans="3:12" ht="14.7" hidden="1" customHeight="1" x14ac:dyDescent="0.3"/>
    <row r="43" spans="3:12" ht="14.7" hidden="1" customHeight="1" x14ac:dyDescent="0.3"/>
    <row r="44" spans="3:12" ht="14.7" hidden="1" customHeight="1" x14ac:dyDescent="0.3"/>
  </sheetData>
  <sheetProtection formatCells="0" formatColumns="0" formatRows="0" insertColumns="0" insertRows="0" deleteColumns="0" deleteRows="0"/>
  <protectedRanges>
    <protectedRange sqref="C14 C30:C32 C3 D4" name="FreeText"/>
    <protectedRange sqref="D10 C9" name="FreeText_1_1_2"/>
  </protectedRanges>
  <mergeCells count="13">
    <mergeCell ref="C2:D2"/>
    <mergeCell ref="E3:E6"/>
    <mergeCell ref="E14:E27"/>
    <mergeCell ref="E30:E33"/>
    <mergeCell ref="C14:D27"/>
    <mergeCell ref="C30:D33"/>
    <mergeCell ref="C3:D3"/>
    <mergeCell ref="C4:D6"/>
    <mergeCell ref="C29:D29"/>
    <mergeCell ref="C8:D8"/>
    <mergeCell ref="C9:D9"/>
    <mergeCell ref="C10:D10"/>
    <mergeCell ref="C11:D11"/>
  </mergeCells>
  <conditionalFormatting sqref="C4">
    <cfRule type="expression" dxfId="81" priority="3">
      <formula>$C$3="Processing Other"</formula>
    </cfRule>
    <cfRule type="expression" dxfId="80" priority="4">
      <formula>$C$3="Other"</formula>
    </cfRule>
  </conditionalFormatting>
  <conditionalFormatting sqref="C10">
    <cfRule type="expression" dxfId="79" priority="1">
      <formula>$B$3="Processing Other"</formula>
    </cfRule>
    <cfRule type="expression" dxfId="78" priority="2">
      <formula>$B$3="Other"</formula>
    </cfRule>
  </conditionalFormatting>
  <dataValidations count="1">
    <dataValidation type="list" allowBlank="1" showInputMessage="1" showErrorMessage="1" sqref="C3:D3" xr:uid="{00000000-0002-0000-0300-000000000000}">
      <formula1>$H$2:$H$25</formula1>
    </dataValidation>
  </dataValidations>
  <pageMargins left="0.70866141732283505" right="0.70866141732283505" top="0.74803149606299202" bottom="0.74803149606299202" header="0.31496062992126" footer="0.31496062992126"/>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99"/>
  <sheetViews>
    <sheetView zoomScale="70" zoomScaleNormal="70" workbookViewId="0"/>
  </sheetViews>
  <sheetFormatPr defaultColWidth="0" defaultRowHeight="14.7" customHeight="1" zeroHeight="1" x14ac:dyDescent="0.3"/>
  <cols>
    <col min="1" max="1" width="2.6640625" style="16" customWidth="1"/>
    <col min="2" max="2" width="13.6640625" style="16" customWidth="1"/>
    <col min="3" max="3" width="18.33203125" style="16" customWidth="1"/>
    <col min="4" max="10" width="15.33203125" style="16" customWidth="1"/>
    <col min="11" max="11" width="10" style="16" customWidth="1"/>
    <col min="12" max="12" width="10.6640625" style="16" customWidth="1"/>
    <col min="13" max="13" width="10" style="16" customWidth="1"/>
    <col min="14" max="14" width="15" style="16" customWidth="1"/>
    <col min="15" max="15" width="16.33203125" style="16" customWidth="1"/>
    <col min="16" max="16" width="17.33203125" style="16" customWidth="1"/>
    <col min="17" max="17" width="16.5546875" style="16" customWidth="1"/>
    <col min="18" max="18" width="15.33203125" style="16" customWidth="1"/>
    <col min="19" max="19" width="16.33203125" style="16" customWidth="1"/>
    <col min="20" max="20" width="16" style="16" customWidth="1"/>
    <col min="21" max="22" width="15.33203125" style="16" customWidth="1"/>
    <col min="23" max="23" width="14.5546875" style="16" customWidth="1"/>
    <col min="24" max="24" width="2.6640625" style="16" customWidth="1"/>
    <col min="25" max="25" width="0" style="16" hidden="1" customWidth="1"/>
    <col min="26" max="16384" width="8.6640625" style="16" hidden="1"/>
  </cols>
  <sheetData>
    <row r="1" spans="2:24" ht="14.4" x14ac:dyDescent="0.3">
      <c r="B1" s="252" t="s">
        <v>26</v>
      </c>
    </row>
    <row r="2" spans="2:24" ht="14.4" x14ac:dyDescent="0.3">
      <c r="B2" s="582" t="s">
        <v>664</v>
      </c>
      <c r="C2" s="582"/>
      <c r="D2" s="582"/>
      <c r="E2" s="582"/>
      <c r="F2" s="582"/>
      <c r="G2" s="582"/>
      <c r="H2" s="582"/>
      <c r="I2" s="582"/>
      <c r="J2" s="582"/>
    </row>
    <row r="3" spans="2:24" ht="14.4" x14ac:dyDescent="0.3">
      <c r="B3" s="583" t="s">
        <v>665</v>
      </c>
      <c r="C3" s="583"/>
      <c r="D3" s="583"/>
      <c r="E3" s="583"/>
      <c r="F3" s="583"/>
      <c r="G3" s="583"/>
      <c r="H3" s="583"/>
      <c r="I3" s="583"/>
      <c r="J3" s="583"/>
    </row>
    <row r="4" spans="2:24" ht="14.4" x14ac:dyDescent="0.3">
      <c r="B4" s="583"/>
      <c r="C4" s="583"/>
      <c r="D4" s="583"/>
      <c r="E4" s="583"/>
      <c r="F4" s="583"/>
      <c r="G4" s="583"/>
      <c r="H4" s="583"/>
      <c r="I4" s="583"/>
      <c r="J4" s="583"/>
    </row>
    <row r="5" spans="2:24" ht="37.5" customHeight="1" x14ac:dyDescent="0.3">
      <c r="B5" s="583"/>
      <c r="C5" s="583"/>
      <c r="D5" s="583"/>
      <c r="E5" s="583"/>
      <c r="F5" s="583"/>
      <c r="G5" s="583"/>
      <c r="H5" s="583"/>
      <c r="I5" s="583"/>
      <c r="J5" s="583"/>
    </row>
    <row r="6" spans="2:24" ht="14.4" x14ac:dyDescent="0.3">
      <c r="B6" s="63"/>
      <c r="C6" s="63"/>
      <c r="D6" s="63"/>
      <c r="E6" s="63"/>
      <c r="F6" s="63"/>
      <c r="G6" s="63"/>
      <c r="H6" s="63"/>
      <c r="I6" s="63"/>
      <c r="J6" s="63"/>
    </row>
    <row r="7" spans="2:24" ht="43.2" x14ac:dyDescent="0.3">
      <c r="B7" s="78" t="s">
        <v>666</v>
      </c>
      <c r="C7" s="78" t="s">
        <v>667</v>
      </c>
      <c r="D7" s="78" t="s">
        <v>668</v>
      </c>
      <c r="E7" s="78" t="s">
        <v>669</v>
      </c>
      <c r="F7" s="78" t="s">
        <v>670</v>
      </c>
      <c r="G7" s="78" t="s">
        <v>114</v>
      </c>
      <c r="H7" s="78" t="s">
        <v>92</v>
      </c>
      <c r="I7" s="78" t="s">
        <v>107</v>
      </c>
      <c r="J7" s="78" t="s">
        <v>106</v>
      </c>
      <c r="K7" s="79" t="s">
        <v>85</v>
      </c>
      <c r="L7" s="79" t="s">
        <v>671</v>
      </c>
      <c r="M7" s="79" t="s">
        <v>672</v>
      </c>
      <c r="N7" s="79" t="s">
        <v>673</v>
      </c>
      <c r="O7" s="79" t="s">
        <v>674</v>
      </c>
      <c r="P7" s="79" t="s">
        <v>675</v>
      </c>
      <c r="Q7" s="79" t="s">
        <v>676</v>
      </c>
      <c r="R7" s="79" t="s">
        <v>677</v>
      </c>
      <c r="S7" s="79" t="s">
        <v>678</v>
      </c>
      <c r="T7" s="79" t="s">
        <v>679</v>
      </c>
      <c r="U7" s="79" t="s">
        <v>680</v>
      </c>
      <c r="V7" s="79" t="s">
        <v>681</v>
      </c>
      <c r="W7" s="79" t="s">
        <v>682</v>
      </c>
    </row>
    <row r="8" spans="2:24" ht="14.4" x14ac:dyDescent="0.3">
      <c r="B8" s="157"/>
      <c r="C8" s="157"/>
      <c r="D8" s="157"/>
      <c r="E8" s="157"/>
      <c r="F8" s="157"/>
      <c r="G8" s="157"/>
      <c r="H8" s="157"/>
      <c r="I8" s="157"/>
      <c r="J8" s="157"/>
      <c r="K8" s="157"/>
      <c r="L8" s="158"/>
      <c r="M8" s="157"/>
      <c r="N8" s="157"/>
      <c r="O8" s="157"/>
      <c r="P8" s="157"/>
      <c r="Q8" s="157"/>
      <c r="R8" s="157"/>
      <c r="S8" s="157"/>
      <c r="T8" s="157"/>
      <c r="U8" s="157"/>
      <c r="V8" s="157"/>
      <c r="W8" s="157"/>
      <c r="X8" s="155"/>
    </row>
    <row r="9" spans="2:24" ht="14.4" x14ac:dyDescent="0.3">
      <c r="B9" s="157"/>
      <c r="C9" s="157"/>
      <c r="D9" s="157"/>
      <c r="E9" s="157"/>
      <c r="F9" s="157"/>
      <c r="G9" s="157"/>
      <c r="H9" s="157"/>
      <c r="I9" s="157"/>
      <c r="J9" s="157"/>
      <c r="K9" s="157"/>
      <c r="L9" s="157"/>
      <c r="M9" s="157"/>
      <c r="N9" s="157"/>
      <c r="O9" s="157"/>
      <c r="P9" s="157"/>
      <c r="Q9" s="157"/>
      <c r="R9" s="157"/>
      <c r="S9" s="157"/>
      <c r="T9" s="157"/>
      <c r="U9" s="157"/>
      <c r="V9" s="157"/>
      <c r="W9" s="157"/>
      <c r="X9" s="155"/>
    </row>
    <row r="10" spans="2:24" ht="14.4" x14ac:dyDescent="0.3">
      <c r="B10" s="157"/>
      <c r="C10" s="157"/>
      <c r="D10" s="157"/>
      <c r="E10" s="157"/>
      <c r="F10" s="157"/>
      <c r="G10" s="157"/>
      <c r="H10" s="157"/>
      <c r="I10" s="157"/>
      <c r="J10" s="157"/>
      <c r="K10" s="157"/>
      <c r="L10" s="157"/>
      <c r="M10" s="157"/>
      <c r="N10" s="157"/>
      <c r="O10" s="157"/>
      <c r="P10" s="157"/>
      <c r="Q10" s="157"/>
      <c r="R10" s="157"/>
      <c r="S10" s="157"/>
      <c r="T10" s="157"/>
      <c r="U10" s="157"/>
      <c r="V10" s="157"/>
      <c r="W10" s="157"/>
      <c r="X10" s="155"/>
    </row>
    <row r="11" spans="2:24" ht="14.4" x14ac:dyDescent="0.3">
      <c r="B11" s="157"/>
      <c r="C11" s="157"/>
      <c r="D11" s="157"/>
      <c r="E11" s="157"/>
      <c r="F11" s="157"/>
      <c r="G11" s="157"/>
      <c r="H11" s="157"/>
      <c r="I11" s="157"/>
      <c r="J11" s="157"/>
      <c r="K11" s="157"/>
      <c r="L11" s="157"/>
      <c r="M11" s="157"/>
      <c r="N11" s="157"/>
      <c r="O11" s="157"/>
      <c r="P11" s="157"/>
      <c r="Q11" s="157"/>
      <c r="R11" s="157"/>
      <c r="S11" s="157"/>
      <c r="T11" s="157"/>
      <c r="U11" s="157"/>
      <c r="V11" s="157"/>
      <c r="W11" s="157"/>
      <c r="X11" s="155"/>
    </row>
    <row r="12" spans="2:24" ht="14.4" x14ac:dyDescent="0.3">
      <c r="B12" s="157"/>
      <c r="C12" s="157"/>
      <c r="D12" s="157"/>
      <c r="E12" s="157"/>
      <c r="F12" s="157"/>
      <c r="G12" s="157"/>
      <c r="H12" s="157"/>
      <c r="I12" s="157"/>
      <c r="J12" s="157"/>
      <c r="K12" s="157"/>
      <c r="L12" s="157"/>
      <c r="M12" s="157"/>
      <c r="N12" s="157"/>
      <c r="O12" s="157"/>
      <c r="P12" s="157"/>
      <c r="Q12" s="157"/>
      <c r="R12" s="157"/>
      <c r="S12" s="157"/>
      <c r="T12" s="157"/>
      <c r="U12" s="157"/>
      <c r="V12" s="157"/>
      <c r="W12" s="157"/>
      <c r="X12" s="155"/>
    </row>
    <row r="13" spans="2:24" ht="14.4" x14ac:dyDescent="0.3">
      <c r="B13" s="157"/>
      <c r="C13" s="157"/>
      <c r="D13" s="157"/>
      <c r="E13" s="157"/>
      <c r="F13" s="157"/>
      <c r="G13" s="157"/>
      <c r="H13" s="157"/>
      <c r="I13" s="157"/>
      <c r="J13" s="157"/>
      <c r="K13" s="157"/>
      <c r="L13" s="157"/>
      <c r="M13" s="157"/>
      <c r="N13" s="157"/>
      <c r="O13" s="157"/>
      <c r="P13" s="157"/>
      <c r="Q13" s="157"/>
      <c r="R13" s="157"/>
      <c r="S13" s="157"/>
      <c r="T13" s="157"/>
      <c r="U13" s="157"/>
      <c r="V13" s="157"/>
      <c r="W13" s="157"/>
      <c r="X13" s="155"/>
    </row>
    <row r="14" spans="2:24" ht="14.4" x14ac:dyDescent="0.3">
      <c r="B14" s="157"/>
      <c r="C14" s="157"/>
      <c r="D14" s="157"/>
      <c r="E14" s="157"/>
      <c r="F14" s="157"/>
      <c r="G14" s="157"/>
      <c r="H14" s="157"/>
      <c r="I14" s="157"/>
      <c r="J14" s="157"/>
      <c r="K14" s="157"/>
      <c r="L14" s="157"/>
      <c r="M14" s="157"/>
      <c r="N14" s="157"/>
      <c r="O14" s="157"/>
      <c r="P14" s="157"/>
      <c r="Q14" s="157"/>
      <c r="R14" s="157"/>
      <c r="S14" s="157"/>
      <c r="T14" s="157"/>
      <c r="U14" s="157"/>
      <c r="V14" s="157"/>
      <c r="W14" s="157"/>
      <c r="X14" s="155"/>
    </row>
    <row r="15" spans="2:24" ht="14.4" x14ac:dyDescent="0.3">
      <c r="B15" s="157"/>
      <c r="C15" s="157"/>
      <c r="D15" s="157"/>
      <c r="E15" s="157"/>
      <c r="F15" s="157"/>
      <c r="G15" s="157"/>
      <c r="H15" s="157"/>
      <c r="I15" s="157"/>
      <c r="J15" s="157"/>
      <c r="K15" s="157"/>
      <c r="L15" s="157"/>
      <c r="M15" s="157"/>
      <c r="N15" s="157"/>
      <c r="O15" s="157"/>
      <c r="P15" s="157"/>
      <c r="Q15" s="157"/>
      <c r="R15" s="157"/>
      <c r="S15" s="157"/>
      <c r="T15" s="157"/>
      <c r="U15" s="157"/>
      <c r="V15" s="157"/>
      <c r="W15" s="157"/>
      <c r="X15" s="155"/>
    </row>
    <row r="16" spans="2:24" ht="14.4" x14ac:dyDescent="0.3">
      <c r="B16" s="157"/>
      <c r="C16" s="157"/>
      <c r="D16" s="157"/>
      <c r="E16" s="157"/>
      <c r="F16" s="157"/>
      <c r="G16" s="157"/>
      <c r="H16" s="157"/>
      <c r="I16" s="157"/>
      <c r="J16" s="157"/>
      <c r="K16" s="157"/>
      <c r="L16" s="157"/>
      <c r="M16" s="157"/>
      <c r="N16" s="157"/>
      <c r="O16" s="157"/>
      <c r="P16" s="157"/>
      <c r="Q16" s="157"/>
      <c r="R16" s="157"/>
      <c r="S16" s="157"/>
      <c r="T16" s="157"/>
      <c r="U16" s="157"/>
      <c r="V16" s="157"/>
      <c r="W16" s="157"/>
      <c r="X16" s="155"/>
    </row>
    <row r="17" spans="2:24" ht="14.4" x14ac:dyDescent="0.3">
      <c r="B17" s="157"/>
      <c r="C17" s="157"/>
      <c r="D17" s="157"/>
      <c r="E17" s="157"/>
      <c r="F17" s="157"/>
      <c r="G17" s="157"/>
      <c r="H17" s="157"/>
      <c r="I17" s="157"/>
      <c r="J17" s="157"/>
      <c r="K17" s="157"/>
      <c r="L17" s="157"/>
      <c r="M17" s="157"/>
      <c r="N17" s="157"/>
      <c r="O17" s="157"/>
      <c r="P17" s="157"/>
      <c r="Q17" s="157"/>
      <c r="R17" s="157"/>
      <c r="S17" s="157"/>
      <c r="T17" s="157"/>
      <c r="U17" s="157"/>
      <c r="V17" s="157"/>
      <c r="W17" s="157"/>
      <c r="X17" s="155"/>
    </row>
    <row r="18" spans="2:24" ht="14.4" x14ac:dyDescent="0.3">
      <c r="B18" s="157"/>
      <c r="C18" s="157"/>
      <c r="D18" s="157"/>
      <c r="E18" s="157"/>
      <c r="F18" s="157"/>
      <c r="G18" s="157"/>
      <c r="H18" s="157"/>
      <c r="I18" s="157"/>
      <c r="J18" s="157"/>
      <c r="K18" s="157"/>
      <c r="L18" s="157"/>
      <c r="M18" s="157"/>
      <c r="N18" s="157"/>
      <c r="O18" s="157"/>
      <c r="P18" s="157"/>
      <c r="Q18" s="157"/>
      <c r="R18" s="157"/>
      <c r="S18" s="157"/>
      <c r="T18" s="157"/>
      <c r="U18" s="157"/>
      <c r="V18" s="157"/>
      <c r="W18" s="157"/>
      <c r="X18" s="155"/>
    </row>
    <row r="19" spans="2:24" ht="14.4" x14ac:dyDescent="0.3">
      <c r="B19" s="157"/>
      <c r="C19" s="157"/>
      <c r="D19" s="157"/>
      <c r="E19" s="157"/>
      <c r="F19" s="157"/>
      <c r="G19" s="157"/>
      <c r="H19" s="157"/>
      <c r="I19" s="157"/>
      <c r="J19" s="157"/>
      <c r="K19" s="157"/>
      <c r="L19" s="157"/>
      <c r="M19" s="157"/>
      <c r="N19" s="157"/>
      <c r="O19" s="157"/>
      <c r="P19" s="157"/>
      <c r="Q19" s="157"/>
      <c r="R19" s="157"/>
      <c r="S19" s="157"/>
      <c r="T19" s="157"/>
      <c r="U19" s="157"/>
      <c r="V19" s="157"/>
      <c r="W19" s="157"/>
      <c r="X19" s="155"/>
    </row>
    <row r="20" spans="2:24" ht="14.4" x14ac:dyDescent="0.3">
      <c r="B20" s="157"/>
      <c r="C20" s="157"/>
      <c r="D20" s="157"/>
      <c r="E20" s="157"/>
      <c r="F20" s="157"/>
      <c r="G20" s="157"/>
      <c r="H20" s="157"/>
      <c r="I20" s="157"/>
      <c r="J20" s="157"/>
      <c r="K20" s="157"/>
      <c r="L20" s="157"/>
      <c r="M20" s="157"/>
      <c r="N20" s="157"/>
      <c r="O20" s="157"/>
      <c r="P20" s="157"/>
      <c r="Q20" s="157"/>
      <c r="R20" s="157"/>
      <c r="S20" s="157"/>
      <c r="T20" s="157"/>
      <c r="U20" s="157"/>
      <c r="V20" s="157"/>
      <c r="W20" s="157"/>
      <c r="X20" s="155"/>
    </row>
    <row r="21" spans="2:24" ht="14.4" x14ac:dyDescent="0.3">
      <c r="B21" s="157"/>
      <c r="C21" s="157"/>
      <c r="D21" s="157"/>
      <c r="E21" s="157"/>
      <c r="F21" s="157"/>
      <c r="G21" s="157"/>
      <c r="H21" s="157"/>
      <c r="I21" s="157"/>
      <c r="J21" s="157"/>
      <c r="K21" s="157"/>
      <c r="L21" s="157"/>
      <c r="M21" s="157"/>
      <c r="N21" s="157"/>
      <c r="O21" s="157"/>
      <c r="P21" s="157"/>
      <c r="Q21" s="157"/>
      <c r="R21" s="157"/>
      <c r="S21" s="157"/>
      <c r="T21" s="157"/>
      <c r="U21" s="157"/>
      <c r="V21" s="157"/>
      <c r="W21" s="157"/>
      <c r="X21" s="155"/>
    </row>
    <row r="22" spans="2:24" ht="14.4" x14ac:dyDescent="0.3">
      <c r="B22" s="157"/>
      <c r="C22" s="157"/>
      <c r="D22" s="157"/>
      <c r="E22" s="157"/>
      <c r="F22" s="157"/>
      <c r="G22" s="157"/>
      <c r="H22" s="157"/>
      <c r="I22" s="157"/>
      <c r="J22" s="157"/>
      <c r="K22" s="157"/>
      <c r="L22" s="157"/>
      <c r="M22" s="157"/>
      <c r="N22" s="157"/>
      <c r="O22" s="157"/>
      <c r="P22" s="157"/>
      <c r="Q22" s="157"/>
      <c r="R22" s="157"/>
      <c r="S22" s="157"/>
      <c r="T22" s="157"/>
      <c r="U22" s="157"/>
      <c r="V22" s="157"/>
      <c r="W22" s="157"/>
      <c r="X22" s="155"/>
    </row>
    <row r="23" spans="2:24" ht="14.4" x14ac:dyDescent="0.3">
      <c r="B23" s="157"/>
      <c r="C23" s="157"/>
      <c r="D23" s="157"/>
      <c r="E23" s="157"/>
      <c r="F23" s="157"/>
      <c r="G23" s="157"/>
      <c r="H23" s="157"/>
      <c r="I23" s="157"/>
      <c r="J23" s="157"/>
      <c r="K23" s="157"/>
      <c r="L23" s="157"/>
      <c r="M23" s="157"/>
      <c r="N23" s="157"/>
      <c r="O23" s="157"/>
      <c r="P23" s="157"/>
      <c r="Q23" s="157"/>
      <c r="R23" s="157"/>
      <c r="S23" s="157"/>
      <c r="T23" s="157"/>
      <c r="U23" s="157"/>
      <c r="V23" s="157"/>
      <c r="W23" s="157"/>
      <c r="X23" s="155"/>
    </row>
    <row r="24" spans="2:24" ht="14.4" x14ac:dyDescent="0.3">
      <c r="B24" s="157"/>
      <c r="C24" s="157"/>
      <c r="D24" s="157"/>
      <c r="E24" s="157"/>
      <c r="F24" s="157"/>
      <c r="G24" s="157"/>
      <c r="H24" s="157"/>
      <c r="I24" s="157"/>
      <c r="J24" s="157"/>
      <c r="K24" s="157"/>
      <c r="L24" s="157"/>
      <c r="M24" s="157"/>
      <c r="N24" s="157"/>
      <c r="O24" s="157"/>
      <c r="P24" s="157"/>
      <c r="Q24" s="157"/>
      <c r="R24" s="157"/>
      <c r="S24" s="157"/>
      <c r="T24" s="157"/>
      <c r="U24" s="157"/>
      <c r="V24" s="157"/>
      <c r="W24" s="157"/>
      <c r="X24" s="155"/>
    </row>
    <row r="25" spans="2:24" ht="14.4" x14ac:dyDescent="0.3">
      <c r="B25" s="157"/>
      <c r="C25" s="157"/>
      <c r="D25" s="157"/>
      <c r="E25" s="157"/>
      <c r="F25" s="157"/>
      <c r="G25" s="157"/>
      <c r="H25" s="157"/>
      <c r="I25" s="157"/>
      <c r="J25" s="157"/>
      <c r="K25" s="157"/>
      <c r="L25" s="157"/>
      <c r="M25" s="157"/>
      <c r="N25" s="157"/>
      <c r="O25" s="157"/>
      <c r="P25" s="157"/>
      <c r="Q25" s="157"/>
      <c r="R25" s="157"/>
      <c r="S25" s="157"/>
      <c r="T25" s="157"/>
      <c r="U25" s="157"/>
      <c r="V25" s="157"/>
      <c r="W25" s="157"/>
      <c r="X25" s="155"/>
    </row>
    <row r="26" spans="2:24" ht="14.4" x14ac:dyDescent="0.3">
      <c r="B26" s="157"/>
      <c r="C26" s="157"/>
      <c r="D26" s="157"/>
      <c r="E26" s="157"/>
      <c r="F26" s="157"/>
      <c r="G26" s="157"/>
      <c r="H26" s="157"/>
      <c r="I26" s="157"/>
      <c r="J26" s="157"/>
      <c r="K26" s="157"/>
      <c r="L26" s="157"/>
      <c r="M26" s="157"/>
      <c r="N26" s="157"/>
      <c r="O26" s="157"/>
      <c r="P26" s="157"/>
      <c r="Q26" s="157"/>
      <c r="R26" s="157"/>
      <c r="S26" s="157"/>
      <c r="T26" s="157"/>
      <c r="U26" s="157"/>
      <c r="V26" s="157"/>
      <c r="W26" s="157"/>
      <c r="X26" s="155"/>
    </row>
    <row r="27" spans="2:24" ht="14.4" x14ac:dyDescent="0.3">
      <c r="B27" s="157"/>
      <c r="C27" s="157"/>
      <c r="D27" s="157"/>
      <c r="E27" s="157"/>
      <c r="F27" s="157"/>
      <c r="G27" s="157"/>
      <c r="H27" s="157"/>
      <c r="I27" s="157"/>
      <c r="J27" s="157"/>
      <c r="K27" s="157"/>
      <c r="L27" s="157"/>
      <c r="M27" s="157"/>
      <c r="N27" s="157"/>
      <c r="O27" s="157"/>
      <c r="P27" s="157"/>
      <c r="Q27" s="157"/>
      <c r="R27" s="157"/>
      <c r="S27" s="157"/>
      <c r="T27" s="157"/>
      <c r="U27" s="157"/>
      <c r="V27" s="157"/>
      <c r="W27" s="157"/>
      <c r="X27" s="155"/>
    </row>
    <row r="28" spans="2:24" ht="14.4" x14ac:dyDescent="0.3">
      <c r="B28" s="157"/>
      <c r="C28" s="157"/>
      <c r="D28" s="157"/>
      <c r="E28" s="157"/>
      <c r="F28" s="157"/>
      <c r="G28" s="157"/>
      <c r="H28" s="157"/>
      <c r="I28" s="157"/>
      <c r="J28" s="157"/>
      <c r="K28" s="157"/>
      <c r="L28" s="157"/>
      <c r="M28" s="157"/>
      <c r="N28" s="157"/>
      <c r="O28" s="157"/>
      <c r="P28" s="157"/>
      <c r="Q28" s="157"/>
      <c r="R28" s="157"/>
      <c r="S28" s="157"/>
      <c r="T28" s="157"/>
      <c r="U28" s="157"/>
      <c r="V28" s="157"/>
      <c r="W28" s="157"/>
      <c r="X28" s="155"/>
    </row>
    <row r="29" spans="2:24" ht="14.4" x14ac:dyDescent="0.3">
      <c r="B29" s="157"/>
      <c r="C29" s="157"/>
      <c r="D29" s="157"/>
      <c r="E29" s="157"/>
      <c r="F29" s="157"/>
      <c r="G29" s="157"/>
      <c r="H29" s="157"/>
      <c r="I29" s="157"/>
      <c r="J29" s="157"/>
      <c r="K29" s="157"/>
      <c r="L29" s="157"/>
      <c r="M29" s="157"/>
      <c r="N29" s="157"/>
      <c r="O29" s="157"/>
      <c r="P29" s="157"/>
      <c r="Q29" s="157"/>
      <c r="R29" s="157"/>
      <c r="S29" s="157"/>
      <c r="T29" s="157"/>
      <c r="U29" s="157"/>
      <c r="V29" s="157"/>
      <c r="W29" s="157"/>
      <c r="X29" s="155"/>
    </row>
    <row r="30" spans="2:24" ht="14.4" x14ac:dyDescent="0.3">
      <c r="B30" s="157"/>
      <c r="C30" s="157"/>
      <c r="D30" s="157"/>
      <c r="E30" s="157"/>
      <c r="F30" s="157"/>
      <c r="G30" s="157"/>
      <c r="H30" s="157"/>
      <c r="I30" s="157"/>
      <c r="J30" s="157"/>
      <c r="K30" s="157"/>
      <c r="L30" s="157"/>
      <c r="M30" s="157"/>
      <c r="N30" s="157"/>
      <c r="O30" s="157"/>
      <c r="P30" s="157"/>
      <c r="Q30" s="157"/>
      <c r="R30" s="157"/>
      <c r="S30" s="157"/>
      <c r="T30" s="157"/>
      <c r="U30" s="157"/>
      <c r="V30" s="157"/>
      <c r="W30" s="157"/>
      <c r="X30" s="155"/>
    </row>
    <row r="31" spans="2:24" ht="14.4" x14ac:dyDescent="0.3">
      <c r="B31" s="157"/>
      <c r="C31" s="157"/>
      <c r="D31" s="157"/>
      <c r="E31" s="157"/>
      <c r="F31" s="157"/>
      <c r="G31" s="157"/>
      <c r="H31" s="157"/>
      <c r="I31" s="157"/>
      <c r="J31" s="157"/>
      <c r="K31" s="157"/>
      <c r="L31" s="157"/>
      <c r="M31" s="157"/>
      <c r="N31" s="157"/>
      <c r="O31" s="157"/>
      <c r="P31" s="157"/>
      <c r="Q31" s="157"/>
      <c r="R31" s="157"/>
      <c r="S31" s="157"/>
      <c r="T31" s="157"/>
      <c r="U31" s="157"/>
      <c r="V31" s="157"/>
      <c r="W31" s="157"/>
      <c r="X31" s="155"/>
    </row>
    <row r="32" spans="2:24" ht="14.4" x14ac:dyDescent="0.3">
      <c r="B32" s="157"/>
      <c r="C32" s="157"/>
      <c r="D32" s="157"/>
      <c r="E32" s="157"/>
      <c r="F32" s="157"/>
      <c r="G32" s="157"/>
      <c r="H32" s="157"/>
      <c r="I32" s="157"/>
      <c r="J32" s="157"/>
      <c r="K32" s="157"/>
      <c r="L32" s="157"/>
      <c r="M32" s="157"/>
      <c r="N32" s="157"/>
      <c r="O32" s="157"/>
      <c r="P32" s="157"/>
      <c r="Q32" s="157"/>
      <c r="R32" s="157"/>
      <c r="S32" s="157"/>
      <c r="T32" s="157"/>
      <c r="U32" s="157"/>
      <c r="V32" s="157"/>
      <c r="W32" s="157"/>
      <c r="X32" s="155"/>
    </row>
    <row r="33" spans="2:24" ht="14.4" x14ac:dyDescent="0.3">
      <c r="B33" s="157"/>
      <c r="C33" s="157"/>
      <c r="D33" s="157"/>
      <c r="E33" s="157"/>
      <c r="F33" s="157"/>
      <c r="G33" s="157"/>
      <c r="H33" s="157"/>
      <c r="I33" s="157"/>
      <c r="J33" s="157"/>
      <c r="K33" s="157"/>
      <c r="L33" s="157"/>
      <c r="M33" s="157"/>
      <c r="N33" s="157"/>
      <c r="O33" s="157"/>
      <c r="P33" s="157"/>
      <c r="Q33" s="157"/>
      <c r="R33" s="157"/>
      <c r="S33" s="157"/>
      <c r="T33" s="157"/>
      <c r="U33" s="157"/>
      <c r="V33" s="157"/>
      <c r="W33" s="157"/>
      <c r="X33" s="155"/>
    </row>
    <row r="34" spans="2:24" ht="14.4" x14ac:dyDescent="0.3">
      <c r="B34" s="157"/>
      <c r="C34" s="157"/>
      <c r="D34" s="157"/>
      <c r="E34" s="157"/>
      <c r="F34" s="157"/>
      <c r="G34" s="157"/>
      <c r="H34" s="157"/>
      <c r="I34" s="157"/>
      <c r="J34" s="157"/>
      <c r="K34" s="157"/>
      <c r="L34" s="157"/>
      <c r="M34" s="157"/>
      <c r="N34" s="157"/>
      <c r="O34" s="157"/>
      <c r="P34" s="157"/>
      <c r="Q34" s="157"/>
      <c r="R34" s="157"/>
      <c r="S34" s="157"/>
      <c r="T34" s="157"/>
      <c r="U34" s="157"/>
      <c r="V34" s="157"/>
      <c r="W34" s="157"/>
      <c r="X34" s="155"/>
    </row>
    <row r="35" spans="2:24" ht="14.4" x14ac:dyDescent="0.3">
      <c r="B35" s="157"/>
      <c r="C35" s="157"/>
      <c r="D35" s="157"/>
      <c r="E35" s="157"/>
      <c r="F35" s="157"/>
      <c r="G35" s="157"/>
      <c r="H35" s="157"/>
      <c r="I35" s="157"/>
      <c r="J35" s="157"/>
      <c r="K35" s="157"/>
      <c r="L35" s="157"/>
      <c r="M35" s="157"/>
      <c r="N35" s="157"/>
      <c r="O35" s="157"/>
      <c r="P35" s="157"/>
      <c r="Q35" s="157"/>
      <c r="R35" s="157"/>
      <c r="S35" s="157"/>
      <c r="T35" s="157"/>
      <c r="U35" s="157"/>
      <c r="V35" s="157"/>
      <c r="W35" s="157"/>
      <c r="X35" s="155"/>
    </row>
    <row r="36" spans="2:24" ht="14.4" x14ac:dyDescent="0.3">
      <c r="B36" s="157"/>
      <c r="C36" s="157"/>
      <c r="D36" s="157"/>
      <c r="E36" s="157"/>
      <c r="F36" s="157"/>
      <c r="G36" s="157"/>
      <c r="H36" s="157"/>
      <c r="I36" s="157"/>
      <c r="J36" s="157"/>
      <c r="K36" s="157"/>
      <c r="L36" s="157"/>
      <c r="M36" s="157"/>
      <c r="N36" s="157"/>
      <c r="O36" s="157"/>
      <c r="P36" s="157"/>
      <c r="Q36" s="157"/>
      <c r="R36" s="157"/>
      <c r="S36" s="157"/>
      <c r="T36" s="157"/>
      <c r="U36" s="157"/>
      <c r="V36" s="157"/>
      <c r="W36" s="157"/>
      <c r="X36" s="155"/>
    </row>
    <row r="37" spans="2:24" ht="14.4" x14ac:dyDescent="0.3">
      <c r="B37" s="157"/>
      <c r="C37" s="157"/>
      <c r="D37" s="157"/>
      <c r="E37" s="157"/>
      <c r="F37" s="157"/>
      <c r="G37" s="157"/>
      <c r="H37" s="157"/>
      <c r="I37" s="157"/>
      <c r="J37" s="157"/>
      <c r="K37" s="157"/>
      <c r="L37" s="157"/>
      <c r="M37" s="157"/>
      <c r="N37" s="157"/>
      <c r="O37" s="157"/>
      <c r="P37" s="157"/>
      <c r="Q37" s="157"/>
      <c r="R37" s="157"/>
      <c r="S37" s="157"/>
      <c r="T37" s="157"/>
      <c r="U37" s="157"/>
      <c r="V37" s="157"/>
      <c r="W37" s="157"/>
      <c r="X37" s="155"/>
    </row>
    <row r="38" spans="2:24" ht="14.4" x14ac:dyDescent="0.3">
      <c r="B38" s="157"/>
      <c r="C38" s="157"/>
      <c r="D38" s="157"/>
      <c r="E38" s="157"/>
      <c r="F38" s="157"/>
      <c r="G38" s="157"/>
      <c r="H38" s="157"/>
      <c r="I38" s="157"/>
      <c r="J38" s="157"/>
      <c r="K38" s="157"/>
      <c r="L38" s="157"/>
      <c r="M38" s="157"/>
      <c r="N38" s="157"/>
      <c r="O38" s="157"/>
      <c r="P38" s="157"/>
      <c r="Q38" s="157"/>
      <c r="R38" s="157"/>
      <c r="S38" s="157"/>
      <c r="T38" s="157"/>
      <c r="U38" s="157"/>
      <c r="V38" s="157"/>
      <c r="W38" s="157"/>
      <c r="X38" s="155"/>
    </row>
    <row r="39" spans="2:24" ht="14.4" x14ac:dyDescent="0.3">
      <c r="B39" s="157"/>
      <c r="C39" s="157"/>
      <c r="D39" s="157"/>
      <c r="E39" s="157"/>
      <c r="F39" s="157"/>
      <c r="G39" s="157"/>
      <c r="H39" s="157"/>
      <c r="I39" s="157"/>
      <c r="J39" s="157"/>
      <c r="K39" s="157"/>
      <c r="L39" s="157"/>
      <c r="M39" s="157"/>
      <c r="N39" s="157"/>
      <c r="O39" s="157"/>
      <c r="P39" s="157"/>
      <c r="Q39" s="157"/>
      <c r="R39" s="157"/>
      <c r="S39" s="157"/>
      <c r="T39" s="157"/>
      <c r="U39" s="157"/>
      <c r="V39" s="157"/>
      <c r="W39" s="157"/>
      <c r="X39" s="155"/>
    </row>
    <row r="40" spans="2:24" ht="14.4" x14ac:dyDescent="0.3">
      <c r="B40" s="157"/>
      <c r="C40" s="157"/>
      <c r="D40" s="157"/>
      <c r="E40" s="157"/>
      <c r="F40" s="157"/>
      <c r="G40" s="157"/>
      <c r="H40" s="157"/>
      <c r="I40" s="157"/>
      <c r="J40" s="157"/>
      <c r="K40" s="157"/>
      <c r="L40" s="157"/>
      <c r="M40" s="157"/>
      <c r="N40" s="157"/>
      <c r="O40" s="157"/>
      <c r="P40" s="157"/>
      <c r="Q40" s="157"/>
      <c r="R40" s="157"/>
      <c r="S40" s="157"/>
      <c r="T40" s="157"/>
      <c r="U40" s="157"/>
      <c r="V40" s="157"/>
      <c r="W40" s="157"/>
      <c r="X40" s="155"/>
    </row>
    <row r="41" spans="2:24" ht="14.4" x14ac:dyDescent="0.3">
      <c r="B41" s="157"/>
      <c r="C41" s="157"/>
      <c r="D41" s="157"/>
      <c r="E41" s="157"/>
      <c r="F41" s="157"/>
      <c r="G41" s="157"/>
      <c r="H41" s="157"/>
      <c r="I41" s="157"/>
      <c r="J41" s="157"/>
      <c r="K41" s="157"/>
      <c r="L41" s="157"/>
      <c r="M41" s="157"/>
      <c r="N41" s="157"/>
      <c r="O41" s="157"/>
      <c r="P41" s="157"/>
      <c r="Q41" s="157"/>
      <c r="R41" s="157"/>
      <c r="S41" s="157"/>
      <c r="T41" s="157"/>
      <c r="U41" s="157"/>
      <c r="V41" s="157"/>
      <c r="W41" s="157"/>
      <c r="X41" s="155"/>
    </row>
    <row r="42" spans="2:24" ht="14.4" x14ac:dyDescent="0.3">
      <c r="B42" s="157"/>
      <c r="C42" s="157"/>
      <c r="D42" s="157"/>
      <c r="E42" s="157"/>
      <c r="F42" s="157"/>
      <c r="G42" s="157"/>
      <c r="H42" s="157"/>
      <c r="I42" s="157"/>
      <c r="J42" s="157"/>
      <c r="K42" s="157"/>
      <c r="L42" s="157"/>
      <c r="M42" s="157"/>
      <c r="N42" s="157"/>
      <c r="O42" s="157"/>
      <c r="P42" s="157"/>
      <c r="Q42" s="157"/>
      <c r="R42" s="157"/>
      <c r="S42" s="157"/>
      <c r="T42" s="157"/>
      <c r="U42" s="157"/>
      <c r="V42" s="157"/>
      <c r="W42" s="157"/>
      <c r="X42" s="155"/>
    </row>
    <row r="43" spans="2:24" ht="14.4" x14ac:dyDescent="0.3">
      <c r="B43" s="157"/>
      <c r="C43" s="157"/>
      <c r="D43" s="157"/>
      <c r="E43" s="157"/>
      <c r="F43" s="157"/>
      <c r="G43" s="157"/>
      <c r="H43" s="157"/>
      <c r="I43" s="157"/>
      <c r="J43" s="157"/>
      <c r="K43" s="157"/>
      <c r="L43" s="157"/>
      <c r="M43" s="157"/>
      <c r="N43" s="157"/>
      <c r="O43" s="157"/>
      <c r="P43" s="157"/>
      <c r="Q43" s="157"/>
      <c r="R43" s="157"/>
      <c r="S43" s="157"/>
      <c r="T43" s="157"/>
      <c r="U43" s="157"/>
      <c r="V43" s="157"/>
      <c r="W43" s="157"/>
      <c r="X43" s="155"/>
    </row>
    <row r="44" spans="2:24" ht="14.4" x14ac:dyDescent="0.3">
      <c r="B44" s="157"/>
      <c r="C44" s="157"/>
      <c r="D44" s="157"/>
      <c r="E44" s="157"/>
      <c r="F44" s="157"/>
      <c r="G44" s="157"/>
      <c r="H44" s="157"/>
      <c r="I44" s="157"/>
      <c r="J44" s="157"/>
      <c r="K44" s="157"/>
      <c r="L44" s="157"/>
      <c r="M44" s="157"/>
      <c r="N44" s="157"/>
      <c r="O44" s="157"/>
      <c r="P44" s="157"/>
      <c r="Q44" s="157"/>
      <c r="R44" s="157"/>
      <c r="S44" s="157"/>
      <c r="T44" s="157"/>
      <c r="U44" s="157"/>
      <c r="V44" s="157"/>
      <c r="W44" s="157"/>
      <c r="X44" s="155"/>
    </row>
    <row r="45" spans="2:24" ht="14.4" x14ac:dyDescent="0.3">
      <c r="B45" s="157"/>
      <c r="C45" s="157"/>
      <c r="D45" s="157"/>
      <c r="E45" s="157"/>
      <c r="F45" s="157"/>
      <c r="G45" s="157"/>
      <c r="H45" s="157"/>
      <c r="I45" s="157"/>
      <c r="J45" s="157"/>
      <c r="K45" s="157"/>
      <c r="L45" s="157"/>
      <c r="M45" s="157"/>
      <c r="N45" s="157"/>
      <c r="O45" s="157"/>
      <c r="P45" s="157"/>
      <c r="Q45" s="157"/>
      <c r="R45" s="157"/>
      <c r="S45" s="157"/>
      <c r="T45" s="157"/>
      <c r="U45" s="157"/>
      <c r="V45" s="157"/>
      <c r="W45" s="157"/>
      <c r="X45" s="155"/>
    </row>
    <row r="46" spans="2:24" ht="14.4" x14ac:dyDescent="0.3">
      <c r="B46" s="157"/>
      <c r="C46" s="157"/>
      <c r="D46" s="157"/>
      <c r="E46" s="157"/>
      <c r="F46" s="157"/>
      <c r="G46" s="157"/>
      <c r="H46" s="157"/>
      <c r="I46" s="157"/>
      <c r="J46" s="157"/>
      <c r="K46" s="157"/>
      <c r="L46" s="157"/>
      <c r="M46" s="157"/>
      <c r="N46" s="157"/>
      <c r="O46" s="157"/>
      <c r="P46" s="157"/>
      <c r="Q46" s="157"/>
      <c r="R46" s="157"/>
      <c r="S46" s="157"/>
      <c r="T46" s="157"/>
      <c r="U46" s="157"/>
      <c r="V46" s="157"/>
      <c r="W46" s="157"/>
      <c r="X46" s="155"/>
    </row>
    <row r="47" spans="2:24" ht="14.4" x14ac:dyDescent="0.3">
      <c r="B47" s="155"/>
      <c r="C47" s="155"/>
      <c r="D47" s="155"/>
      <c r="E47" s="155"/>
      <c r="F47" s="155"/>
      <c r="G47" s="155"/>
      <c r="H47" s="155"/>
      <c r="I47" s="155"/>
      <c r="J47" s="155"/>
      <c r="K47" s="155"/>
      <c r="L47" s="155"/>
      <c r="M47" s="155"/>
      <c r="N47" s="155"/>
      <c r="O47" s="155"/>
      <c r="P47" s="155"/>
      <c r="Q47" s="155"/>
      <c r="R47" s="155"/>
      <c r="S47" s="155"/>
      <c r="T47" s="155"/>
      <c r="U47" s="155"/>
      <c r="V47" s="155"/>
      <c r="W47" s="155"/>
      <c r="X47" s="155"/>
    </row>
    <row r="48" spans="2:24" ht="14.4" x14ac:dyDescent="0.3">
      <c r="B48" s="155"/>
      <c r="C48" s="155"/>
      <c r="D48" s="155"/>
      <c r="E48" s="155"/>
      <c r="F48" s="155"/>
      <c r="G48" s="155"/>
      <c r="H48" s="155"/>
      <c r="I48" s="155"/>
      <c r="J48" s="155"/>
      <c r="K48" s="155"/>
      <c r="L48" s="155"/>
      <c r="M48" s="155"/>
      <c r="N48" s="155"/>
      <c r="O48" s="155"/>
      <c r="P48" s="155"/>
      <c r="Q48" s="155"/>
      <c r="R48" s="155"/>
      <c r="S48" s="155"/>
      <c r="T48" s="155"/>
      <c r="U48" s="155"/>
      <c r="V48" s="155"/>
      <c r="W48" s="155"/>
      <c r="X48" s="155"/>
    </row>
    <row r="49" spans="2:24" ht="14.4" x14ac:dyDescent="0.3">
      <c r="B49" s="155"/>
      <c r="C49" s="155"/>
      <c r="D49" s="155"/>
      <c r="E49" s="155"/>
      <c r="F49" s="155"/>
      <c r="G49" s="155"/>
      <c r="H49" s="155"/>
      <c r="I49" s="155"/>
      <c r="J49" s="155"/>
      <c r="K49" s="155"/>
      <c r="L49" s="155"/>
      <c r="M49" s="155"/>
      <c r="N49" s="155"/>
      <c r="O49" s="155"/>
      <c r="P49" s="155"/>
      <c r="Q49" s="155"/>
      <c r="R49" s="155"/>
      <c r="S49" s="155"/>
      <c r="T49" s="155"/>
      <c r="U49" s="155"/>
      <c r="V49" s="155"/>
      <c r="W49" s="155"/>
      <c r="X49" s="155"/>
    </row>
    <row r="50" spans="2:24" ht="14.4" x14ac:dyDescent="0.3">
      <c r="B50" s="155"/>
      <c r="C50" s="155"/>
      <c r="D50" s="155"/>
      <c r="E50" s="155"/>
      <c r="F50" s="155"/>
      <c r="G50" s="155"/>
      <c r="H50" s="155"/>
      <c r="I50" s="155"/>
      <c r="J50" s="155"/>
      <c r="K50" s="155"/>
      <c r="L50" s="155"/>
      <c r="M50" s="155"/>
      <c r="N50" s="155"/>
      <c r="O50" s="155"/>
      <c r="P50" s="155"/>
      <c r="Q50" s="155"/>
      <c r="R50" s="155"/>
      <c r="S50" s="155"/>
      <c r="T50" s="155"/>
      <c r="U50" s="155"/>
      <c r="V50" s="155"/>
      <c r="W50" s="155"/>
      <c r="X50" s="155"/>
    </row>
    <row r="51" spans="2:24" ht="14.4" x14ac:dyDescent="0.3">
      <c r="B51" s="155"/>
      <c r="C51" s="155"/>
      <c r="D51" s="155"/>
      <c r="E51" s="155"/>
      <c r="F51" s="155"/>
      <c r="G51" s="155"/>
      <c r="H51" s="155"/>
      <c r="I51" s="155"/>
      <c r="J51" s="155"/>
      <c r="K51" s="155"/>
      <c r="L51" s="155"/>
      <c r="M51" s="155"/>
      <c r="N51" s="155"/>
      <c r="O51" s="155"/>
      <c r="P51" s="155"/>
      <c r="Q51" s="155"/>
      <c r="R51" s="155"/>
      <c r="S51" s="155"/>
      <c r="T51" s="155"/>
      <c r="U51" s="155"/>
      <c r="V51" s="155"/>
      <c r="W51" s="155"/>
      <c r="X51" s="155"/>
    </row>
    <row r="52" spans="2:24" ht="14.4" x14ac:dyDescent="0.3">
      <c r="B52" s="155"/>
      <c r="C52" s="155"/>
      <c r="D52" s="155"/>
      <c r="E52" s="155"/>
      <c r="F52" s="155"/>
      <c r="G52" s="155"/>
      <c r="H52" s="155"/>
      <c r="I52" s="155"/>
      <c r="J52" s="155"/>
      <c r="K52" s="155"/>
      <c r="L52" s="155"/>
      <c r="M52" s="155"/>
      <c r="N52" s="155"/>
      <c r="O52" s="155"/>
      <c r="P52" s="155"/>
      <c r="Q52" s="155"/>
      <c r="R52" s="155"/>
      <c r="S52" s="155"/>
      <c r="T52" s="155"/>
      <c r="U52" s="155"/>
      <c r="V52" s="155"/>
      <c r="W52" s="155"/>
      <c r="X52" s="155"/>
    </row>
    <row r="53" spans="2:24" ht="14.4" x14ac:dyDescent="0.3">
      <c r="B53" s="155"/>
      <c r="C53" s="155"/>
      <c r="D53" s="155"/>
      <c r="E53" s="155"/>
      <c r="F53" s="155"/>
      <c r="G53" s="155"/>
      <c r="H53" s="155"/>
      <c r="I53" s="155"/>
      <c r="J53" s="155"/>
      <c r="K53" s="155"/>
      <c r="L53" s="155"/>
      <c r="M53" s="155"/>
      <c r="N53" s="155"/>
      <c r="O53" s="155"/>
      <c r="P53" s="155"/>
      <c r="Q53" s="155"/>
      <c r="R53" s="155"/>
      <c r="S53" s="155"/>
      <c r="T53" s="155"/>
      <c r="U53" s="155"/>
      <c r="V53" s="155"/>
      <c r="W53" s="155"/>
      <c r="X53" s="155"/>
    </row>
    <row r="54" spans="2:24" ht="14.4" x14ac:dyDescent="0.3">
      <c r="B54" s="155"/>
      <c r="C54" s="155"/>
      <c r="D54" s="155"/>
      <c r="E54" s="155"/>
      <c r="F54" s="155"/>
      <c r="G54" s="155"/>
      <c r="H54" s="155"/>
      <c r="I54" s="155"/>
      <c r="J54" s="155"/>
      <c r="K54" s="155"/>
      <c r="L54" s="155"/>
      <c r="M54" s="155"/>
      <c r="N54" s="155"/>
      <c r="O54" s="155"/>
      <c r="P54" s="155"/>
      <c r="Q54" s="155"/>
      <c r="R54" s="155"/>
      <c r="S54" s="155"/>
      <c r="T54" s="155"/>
      <c r="U54" s="155"/>
      <c r="V54" s="155"/>
      <c r="W54" s="155"/>
      <c r="X54" s="155"/>
    </row>
    <row r="55" spans="2:24" ht="14.4" x14ac:dyDescent="0.3">
      <c r="B55" s="155"/>
      <c r="C55" s="155"/>
      <c r="D55" s="155"/>
      <c r="E55" s="155"/>
      <c r="F55" s="155"/>
      <c r="G55" s="155"/>
      <c r="H55" s="155"/>
      <c r="I55" s="155"/>
      <c r="J55" s="155"/>
      <c r="K55" s="155"/>
      <c r="L55" s="155"/>
      <c r="M55" s="155"/>
      <c r="N55" s="155"/>
      <c r="O55" s="155"/>
      <c r="P55" s="155"/>
      <c r="Q55" s="155"/>
      <c r="R55" s="155"/>
      <c r="S55" s="155"/>
      <c r="T55" s="155"/>
      <c r="U55" s="155"/>
      <c r="V55" s="155"/>
      <c r="W55" s="155"/>
      <c r="X55" s="155"/>
    </row>
    <row r="56" spans="2:24" ht="14.4" x14ac:dyDescent="0.3">
      <c r="B56" s="155"/>
      <c r="C56" s="155"/>
      <c r="D56" s="155"/>
      <c r="E56" s="155"/>
      <c r="F56" s="155"/>
      <c r="G56" s="155"/>
      <c r="H56" s="155"/>
      <c r="I56" s="155"/>
      <c r="J56" s="155"/>
      <c r="K56" s="155"/>
      <c r="L56" s="155"/>
      <c r="M56" s="155"/>
      <c r="N56" s="155"/>
      <c r="O56" s="155"/>
      <c r="P56" s="155"/>
      <c r="Q56" s="155"/>
      <c r="R56" s="155"/>
      <c r="S56" s="155"/>
      <c r="T56" s="155"/>
      <c r="U56" s="155"/>
      <c r="V56" s="155"/>
      <c r="W56" s="155"/>
      <c r="X56" s="155"/>
    </row>
    <row r="57" spans="2:24" ht="14.4" x14ac:dyDescent="0.3">
      <c r="B57" s="155"/>
      <c r="C57" s="155"/>
      <c r="D57" s="155"/>
      <c r="E57" s="155"/>
      <c r="F57" s="155"/>
      <c r="G57" s="155"/>
      <c r="H57" s="155"/>
      <c r="I57" s="155"/>
      <c r="J57" s="155"/>
      <c r="K57" s="155"/>
      <c r="L57" s="155"/>
      <c r="M57" s="155"/>
      <c r="N57" s="155"/>
      <c r="O57" s="155"/>
      <c r="P57" s="155"/>
      <c r="Q57" s="155"/>
      <c r="R57" s="155"/>
      <c r="S57" s="155"/>
      <c r="T57" s="155"/>
      <c r="U57" s="155"/>
      <c r="V57" s="155"/>
      <c r="W57" s="155"/>
      <c r="X57" s="155"/>
    </row>
    <row r="58" spans="2:24" ht="14.4" x14ac:dyDescent="0.3">
      <c r="B58" s="155"/>
      <c r="C58" s="155"/>
      <c r="D58" s="155"/>
      <c r="E58" s="155"/>
      <c r="F58" s="155"/>
      <c r="G58" s="155"/>
      <c r="H58" s="155"/>
      <c r="I58" s="155"/>
      <c r="J58" s="155"/>
      <c r="K58" s="155"/>
      <c r="L58" s="155"/>
      <c r="M58" s="155"/>
      <c r="N58" s="155"/>
      <c r="O58" s="155"/>
      <c r="P58" s="155"/>
      <c r="Q58" s="155"/>
      <c r="R58" s="155"/>
      <c r="S58" s="155"/>
      <c r="T58" s="155"/>
      <c r="U58" s="155"/>
      <c r="V58" s="155"/>
      <c r="W58" s="155"/>
      <c r="X58" s="155"/>
    </row>
    <row r="59" spans="2:24" ht="14.4" x14ac:dyDescent="0.3">
      <c r="B59" s="155"/>
      <c r="C59" s="155"/>
      <c r="D59" s="155"/>
      <c r="E59" s="155"/>
      <c r="F59" s="155"/>
      <c r="G59" s="155"/>
      <c r="H59" s="155"/>
      <c r="I59" s="155"/>
      <c r="J59" s="155"/>
      <c r="K59" s="155"/>
      <c r="L59" s="155"/>
      <c r="M59" s="155"/>
      <c r="N59" s="155"/>
      <c r="O59" s="155"/>
      <c r="P59" s="155"/>
      <c r="Q59" s="155"/>
      <c r="R59" s="155"/>
      <c r="S59" s="155"/>
      <c r="T59" s="155"/>
      <c r="U59" s="155"/>
      <c r="V59" s="155"/>
      <c r="W59" s="155"/>
      <c r="X59" s="155"/>
    </row>
    <row r="60" spans="2:24" ht="14.4" x14ac:dyDescent="0.3">
      <c r="B60" s="155"/>
      <c r="C60" s="155"/>
      <c r="D60" s="155"/>
      <c r="E60" s="155"/>
      <c r="F60" s="155"/>
      <c r="G60" s="155"/>
      <c r="H60" s="155"/>
      <c r="I60" s="155"/>
      <c r="J60" s="155"/>
      <c r="K60" s="155"/>
      <c r="L60" s="155"/>
      <c r="M60" s="155"/>
      <c r="N60" s="155"/>
      <c r="O60" s="155"/>
      <c r="P60" s="155"/>
      <c r="Q60" s="155"/>
      <c r="R60" s="155"/>
      <c r="S60" s="155"/>
      <c r="T60" s="155"/>
      <c r="U60" s="155"/>
      <c r="V60" s="155"/>
      <c r="W60" s="155"/>
      <c r="X60" s="155"/>
    </row>
    <row r="61" spans="2:24" ht="14.4" x14ac:dyDescent="0.3">
      <c r="B61" s="155"/>
      <c r="C61" s="155"/>
      <c r="D61" s="155"/>
      <c r="E61" s="155"/>
      <c r="F61" s="155"/>
      <c r="G61" s="155"/>
      <c r="H61" s="155"/>
      <c r="I61" s="155"/>
      <c r="J61" s="155"/>
      <c r="K61" s="155"/>
      <c r="L61" s="155"/>
      <c r="M61" s="155"/>
      <c r="N61" s="155"/>
      <c r="O61" s="155"/>
      <c r="P61" s="155"/>
      <c r="Q61" s="155"/>
      <c r="R61" s="155"/>
      <c r="S61" s="155"/>
      <c r="T61" s="155"/>
      <c r="U61" s="155"/>
      <c r="V61" s="155"/>
      <c r="W61" s="155"/>
      <c r="X61" s="155"/>
    </row>
    <row r="62" spans="2:24" ht="14.4" x14ac:dyDescent="0.3">
      <c r="B62" s="155"/>
      <c r="C62" s="155"/>
      <c r="D62" s="155"/>
      <c r="E62" s="155"/>
      <c r="F62" s="155"/>
      <c r="G62" s="155"/>
      <c r="H62" s="155"/>
      <c r="I62" s="155"/>
      <c r="J62" s="155"/>
      <c r="K62" s="155"/>
      <c r="L62" s="155"/>
      <c r="M62" s="155"/>
      <c r="N62" s="155"/>
      <c r="O62" s="155"/>
      <c r="P62" s="155"/>
      <c r="Q62" s="155"/>
      <c r="R62" s="155"/>
      <c r="S62" s="155"/>
      <c r="T62" s="155"/>
      <c r="U62" s="155"/>
      <c r="V62" s="155"/>
      <c r="W62" s="155"/>
      <c r="X62" s="155"/>
    </row>
    <row r="63" spans="2:24" ht="14.4" x14ac:dyDescent="0.3">
      <c r="B63" s="155"/>
      <c r="C63" s="155"/>
      <c r="D63" s="155"/>
      <c r="E63" s="155"/>
      <c r="F63" s="155"/>
      <c r="G63" s="155"/>
      <c r="H63" s="155"/>
      <c r="I63" s="155"/>
      <c r="J63" s="155"/>
      <c r="K63" s="155"/>
      <c r="L63" s="155"/>
      <c r="M63" s="155"/>
      <c r="N63" s="155"/>
      <c r="O63" s="155"/>
      <c r="P63" s="155"/>
      <c r="Q63" s="155"/>
      <c r="R63" s="155"/>
      <c r="S63" s="155"/>
      <c r="T63" s="155"/>
      <c r="U63" s="155"/>
      <c r="V63" s="155"/>
      <c r="W63" s="155"/>
      <c r="X63" s="155"/>
    </row>
    <row r="64" spans="2:24" ht="14.4" x14ac:dyDescent="0.3">
      <c r="B64" s="155"/>
      <c r="C64" s="155"/>
      <c r="D64" s="155"/>
      <c r="E64" s="155"/>
      <c r="F64" s="155"/>
      <c r="G64" s="155"/>
      <c r="H64" s="155"/>
      <c r="I64" s="155"/>
      <c r="J64" s="155"/>
      <c r="K64" s="155"/>
      <c r="L64" s="155"/>
      <c r="M64" s="155"/>
      <c r="N64" s="155"/>
      <c r="O64" s="155"/>
      <c r="P64" s="155"/>
      <c r="Q64" s="155"/>
      <c r="R64" s="155"/>
      <c r="S64" s="155"/>
      <c r="T64" s="155"/>
      <c r="U64" s="155"/>
      <c r="V64" s="155"/>
      <c r="W64" s="155"/>
      <c r="X64" s="155"/>
    </row>
    <row r="65" spans="2:24" ht="14.4" x14ac:dyDescent="0.3">
      <c r="B65" s="155"/>
      <c r="C65" s="155"/>
      <c r="D65" s="155"/>
      <c r="E65" s="155"/>
      <c r="F65" s="155"/>
      <c r="G65" s="155"/>
      <c r="H65" s="155"/>
      <c r="I65" s="155"/>
      <c r="J65" s="155"/>
      <c r="K65" s="155"/>
      <c r="L65" s="155"/>
      <c r="M65" s="155"/>
      <c r="N65" s="155"/>
      <c r="O65" s="155"/>
      <c r="P65" s="155"/>
      <c r="Q65" s="155"/>
      <c r="R65" s="155"/>
      <c r="S65" s="155"/>
      <c r="T65" s="155"/>
      <c r="U65" s="155"/>
      <c r="V65" s="155"/>
      <c r="W65" s="155"/>
      <c r="X65" s="155"/>
    </row>
    <row r="66" spans="2:24" ht="14.4" x14ac:dyDescent="0.3">
      <c r="B66" s="155"/>
      <c r="C66" s="155"/>
      <c r="D66" s="155"/>
      <c r="E66" s="155"/>
      <c r="F66" s="155"/>
      <c r="G66" s="155"/>
      <c r="H66" s="155"/>
      <c r="I66" s="155"/>
      <c r="J66" s="155"/>
      <c r="K66" s="155"/>
      <c r="L66" s="155"/>
      <c r="M66" s="155"/>
      <c r="N66" s="155"/>
      <c r="O66" s="155"/>
      <c r="P66" s="155"/>
      <c r="Q66" s="155"/>
      <c r="R66" s="155"/>
      <c r="S66" s="155"/>
      <c r="T66" s="155"/>
      <c r="U66" s="155"/>
      <c r="V66" s="155"/>
      <c r="W66" s="155"/>
      <c r="X66" s="155"/>
    </row>
    <row r="67" spans="2:24" ht="14.4" x14ac:dyDescent="0.3">
      <c r="B67" s="155"/>
      <c r="C67" s="155"/>
      <c r="D67" s="155"/>
      <c r="E67" s="155"/>
      <c r="F67" s="155"/>
      <c r="G67" s="155"/>
      <c r="H67" s="155"/>
      <c r="I67" s="155"/>
      <c r="J67" s="155"/>
      <c r="K67" s="155"/>
      <c r="L67" s="155"/>
      <c r="M67" s="155"/>
      <c r="N67" s="155"/>
      <c r="O67" s="155"/>
      <c r="P67" s="155"/>
      <c r="Q67" s="155"/>
      <c r="R67" s="155"/>
      <c r="S67" s="155"/>
      <c r="T67" s="155"/>
      <c r="U67" s="155"/>
      <c r="V67" s="155"/>
      <c r="W67" s="155"/>
      <c r="X67" s="155"/>
    </row>
    <row r="68" spans="2:24" ht="14.4" x14ac:dyDescent="0.3">
      <c r="B68" s="155"/>
      <c r="C68" s="155"/>
      <c r="D68" s="155"/>
      <c r="E68" s="155"/>
      <c r="F68" s="155"/>
      <c r="G68" s="155"/>
      <c r="H68" s="155"/>
      <c r="I68" s="155"/>
      <c r="J68" s="155"/>
      <c r="K68" s="155"/>
      <c r="L68" s="155"/>
      <c r="M68" s="155"/>
      <c r="N68" s="155"/>
      <c r="O68" s="155"/>
      <c r="P68" s="155"/>
      <c r="Q68" s="155"/>
      <c r="R68" s="155"/>
      <c r="S68" s="155"/>
      <c r="T68" s="155"/>
      <c r="U68" s="155"/>
      <c r="V68" s="155"/>
      <c r="W68" s="155"/>
      <c r="X68" s="155"/>
    </row>
    <row r="69" spans="2:24" ht="14.4" x14ac:dyDescent="0.3">
      <c r="B69" s="155"/>
      <c r="C69" s="155"/>
      <c r="D69" s="155"/>
      <c r="E69" s="155"/>
      <c r="F69" s="155"/>
      <c r="G69" s="155"/>
      <c r="H69" s="155"/>
      <c r="I69" s="155"/>
      <c r="J69" s="155"/>
      <c r="K69" s="155"/>
      <c r="L69" s="155"/>
      <c r="M69" s="155"/>
      <c r="N69" s="155"/>
      <c r="O69" s="155"/>
      <c r="P69" s="155"/>
      <c r="Q69" s="155"/>
      <c r="R69" s="155"/>
      <c r="S69" s="155"/>
      <c r="T69" s="155"/>
      <c r="U69" s="155"/>
      <c r="V69" s="155"/>
      <c r="W69" s="155"/>
      <c r="X69" s="155"/>
    </row>
    <row r="70" spans="2:24" ht="14.4" x14ac:dyDescent="0.3">
      <c r="B70" s="155"/>
      <c r="C70" s="155"/>
      <c r="D70" s="155"/>
      <c r="E70" s="155"/>
      <c r="F70" s="155"/>
      <c r="G70" s="155"/>
      <c r="H70" s="155"/>
      <c r="I70" s="155"/>
      <c r="J70" s="155"/>
      <c r="K70" s="155"/>
      <c r="L70" s="155"/>
      <c r="M70" s="155"/>
      <c r="N70" s="155"/>
      <c r="O70" s="155"/>
      <c r="P70" s="155"/>
      <c r="Q70" s="155"/>
      <c r="R70" s="155"/>
      <c r="S70" s="155"/>
      <c r="T70" s="155"/>
      <c r="U70" s="155"/>
      <c r="V70" s="155"/>
      <c r="W70" s="155"/>
      <c r="X70" s="155"/>
    </row>
    <row r="71" spans="2:24" ht="14.4" x14ac:dyDescent="0.3">
      <c r="B71" s="155"/>
      <c r="C71" s="155"/>
      <c r="D71" s="155"/>
      <c r="E71" s="155"/>
      <c r="F71" s="155"/>
      <c r="G71" s="155"/>
      <c r="H71" s="155"/>
      <c r="I71" s="155"/>
      <c r="J71" s="155"/>
      <c r="K71" s="155"/>
      <c r="L71" s="155"/>
      <c r="M71" s="155"/>
      <c r="N71" s="155"/>
      <c r="O71" s="155"/>
      <c r="P71" s="155"/>
      <c r="Q71" s="155"/>
      <c r="R71" s="155"/>
      <c r="S71" s="155"/>
      <c r="T71" s="155"/>
      <c r="U71" s="155"/>
      <c r="V71" s="155"/>
      <c r="W71" s="155"/>
      <c r="X71" s="155"/>
    </row>
    <row r="72" spans="2:24" ht="14.4" x14ac:dyDescent="0.3">
      <c r="B72" s="155"/>
      <c r="C72" s="155"/>
      <c r="D72" s="155"/>
      <c r="E72" s="155"/>
      <c r="F72" s="155"/>
      <c r="G72" s="155"/>
      <c r="H72" s="155"/>
      <c r="I72" s="155"/>
      <c r="J72" s="155"/>
      <c r="K72" s="155"/>
      <c r="L72" s="155"/>
      <c r="M72" s="155"/>
      <c r="N72" s="155"/>
      <c r="O72" s="155"/>
      <c r="P72" s="155"/>
      <c r="Q72" s="155"/>
      <c r="R72" s="155"/>
      <c r="S72" s="155"/>
      <c r="T72" s="155"/>
      <c r="U72" s="155"/>
      <c r="V72" s="155"/>
      <c r="W72" s="155"/>
      <c r="X72" s="155"/>
    </row>
    <row r="73" spans="2:24" ht="14.4" x14ac:dyDescent="0.3">
      <c r="B73" s="155"/>
      <c r="C73" s="155"/>
      <c r="D73" s="155"/>
      <c r="E73" s="155"/>
      <c r="F73" s="155"/>
      <c r="G73" s="155"/>
      <c r="H73" s="155"/>
      <c r="I73" s="155"/>
      <c r="J73" s="155"/>
      <c r="K73" s="155"/>
      <c r="L73" s="155"/>
      <c r="M73" s="155"/>
      <c r="N73" s="155"/>
      <c r="O73" s="155"/>
      <c r="P73" s="155"/>
      <c r="Q73" s="155"/>
      <c r="R73" s="155"/>
      <c r="S73" s="155"/>
      <c r="T73" s="155"/>
      <c r="U73" s="155"/>
      <c r="V73" s="155"/>
      <c r="W73" s="155"/>
      <c r="X73" s="155"/>
    </row>
    <row r="74" spans="2:24" ht="14.4" x14ac:dyDescent="0.3">
      <c r="B74" s="155"/>
      <c r="C74" s="155"/>
      <c r="D74" s="155"/>
      <c r="E74" s="155"/>
      <c r="F74" s="155"/>
      <c r="G74" s="155"/>
      <c r="H74" s="155"/>
      <c r="I74" s="155"/>
      <c r="J74" s="155"/>
      <c r="K74" s="155"/>
      <c r="L74" s="155"/>
      <c r="M74" s="155"/>
      <c r="N74" s="155"/>
      <c r="O74" s="155"/>
      <c r="P74" s="155"/>
      <c r="Q74" s="155"/>
      <c r="R74" s="155"/>
      <c r="S74" s="155"/>
      <c r="T74" s="155"/>
      <c r="U74" s="155"/>
      <c r="V74" s="155"/>
      <c r="W74" s="155"/>
      <c r="X74" s="155"/>
    </row>
    <row r="75" spans="2:24" ht="14.4" x14ac:dyDescent="0.3">
      <c r="B75" s="155"/>
      <c r="C75" s="155"/>
      <c r="D75" s="155"/>
      <c r="E75" s="155"/>
      <c r="F75" s="155"/>
      <c r="G75" s="155"/>
      <c r="H75" s="155"/>
      <c r="I75" s="155"/>
      <c r="J75" s="155"/>
      <c r="K75" s="155"/>
      <c r="L75" s="155"/>
      <c r="M75" s="155"/>
      <c r="N75" s="155"/>
      <c r="O75" s="155"/>
      <c r="P75" s="155"/>
      <c r="Q75" s="155"/>
      <c r="R75" s="155"/>
      <c r="S75" s="155"/>
      <c r="T75" s="155"/>
      <c r="U75" s="155"/>
      <c r="V75" s="155"/>
      <c r="W75" s="155"/>
      <c r="X75" s="155"/>
    </row>
    <row r="76" spans="2:24" ht="14.4" x14ac:dyDescent="0.3">
      <c r="B76" s="155"/>
      <c r="C76" s="155"/>
      <c r="D76" s="155"/>
      <c r="E76" s="155"/>
      <c r="F76" s="155"/>
      <c r="G76" s="155"/>
      <c r="H76" s="155"/>
      <c r="I76" s="155"/>
      <c r="J76" s="155"/>
      <c r="K76" s="155"/>
      <c r="L76" s="155"/>
      <c r="M76" s="155"/>
      <c r="N76" s="155"/>
      <c r="O76" s="155"/>
      <c r="P76" s="155"/>
      <c r="Q76" s="155"/>
      <c r="R76" s="155"/>
      <c r="S76" s="155"/>
      <c r="T76" s="155"/>
      <c r="U76" s="155"/>
      <c r="V76" s="155"/>
      <c r="W76" s="155"/>
      <c r="X76" s="155"/>
    </row>
    <row r="77" spans="2:24" ht="14.4" x14ac:dyDescent="0.3">
      <c r="B77" s="155"/>
      <c r="C77" s="155"/>
      <c r="D77" s="155"/>
      <c r="E77" s="155"/>
      <c r="F77" s="155"/>
      <c r="G77" s="155"/>
      <c r="H77" s="155"/>
      <c r="I77" s="155"/>
      <c r="J77" s="155"/>
      <c r="K77" s="155"/>
      <c r="L77" s="155"/>
      <c r="M77" s="155"/>
      <c r="N77" s="155"/>
      <c r="O77" s="155"/>
      <c r="P77" s="155"/>
      <c r="Q77" s="155"/>
      <c r="R77" s="155"/>
      <c r="S77" s="155"/>
      <c r="T77" s="155"/>
      <c r="U77" s="155"/>
      <c r="V77" s="155"/>
      <c r="W77" s="155"/>
      <c r="X77" s="155"/>
    </row>
    <row r="78" spans="2:24" ht="14.4" x14ac:dyDescent="0.3">
      <c r="B78" s="155"/>
      <c r="C78" s="155"/>
      <c r="D78" s="155"/>
      <c r="E78" s="155"/>
      <c r="F78" s="155"/>
      <c r="G78" s="155"/>
      <c r="H78" s="155"/>
      <c r="I78" s="155"/>
      <c r="J78" s="155"/>
      <c r="K78" s="155"/>
      <c r="L78" s="155"/>
      <c r="M78" s="155"/>
      <c r="N78" s="155"/>
      <c r="O78" s="155"/>
      <c r="P78" s="155"/>
      <c r="Q78" s="155"/>
      <c r="R78" s="155"/>
      <c r="S78" s="155"/>
      <c r="T78" s="155"/>
      <c r="U78" s="155"/>
      <c r="V78" s="155"/>
      <c r="W78" s="155"/>
      <c r="X78" s="155"/>
    </row>
    <row r="79" spans="2:24" ht="14.4" x14ac:dyDescent="0.3">
      <c r="B79" s="155"/>
      <c r="C79" s="155"/>
      <c r="D79" s="155"/>
      <c r="E79" s="155"/>
      <c r="F79" s="155"/>
      <c r="G79" s="155"/>
      <c r="H79" s="155"/>
      <c r="I79" s="155"/>
      <c r="J79" s="155"/>
      <c r="K79" s="155"/>
      <c r="L79" s="155"/>
      <c r="M79" s="155"/>
      <c r="N79" s="155"/>
      <c r="O79" s="155"/>
      <c r="P79" s="155"/>
      <c r="Q79" s="155"/>
      <c r="R79" s="155"/>
      <c r="S79" s="155"/>
      <c r="T79" s="155"/>
      <c r="U79" s="155"/>
      <c r="V79" s="155"/>
      <c r="W79" s="155"/>
      <c r="X79" s="155"/>
    </row>
    <row r="80" spans="2:24" ht="14.4" x14ac:dyDescent="0.3">
      <c r="B80" s="155"/>
      <c r="C80" s="155"/>
      <c r="D80" s="155"/>
      <c r="E80" s="155"/>
      <c r="F80" s="155"/>
      <c r="G80" s="155"/>
      <c r="H80" s="155"/>
      <c r="I80" s="155"/>
      <c r="J80" s="155"/>
      <c r="K80" s="155"/>
      <c r="L80" s="155"/>
      <c r="M80" s="155"/>
      <c r="N80" s="155"/>
      <c r="O80" s="155"/>
      <c r="P80" s="155"/>
      <c r="Q80" s="155"/>
      <c r="R80" s="155"/>
      <c r="S80" s="155"/>
      <c r="T80" s="155"/>
      <c r="U80" s="155"/>
      <c r="V80" s="155"/>
      <c r="W80" s="155"/>
      <c r="X80" s="155"/>
    </row>
    <row r="81" spans="2:24" ht="14.4" x14ac:dyDescent="0.3">
      <c r="B81" s="155"/>
      <c r="C81" s="155"/>
      <c r="D81" s="155"/>
      <c r="E81" s="155"/>
      <c r="F81" s="155"/>
      <c r="G81" s="155"/>
      <c r="H81" s="155"/>
      <c r="I81" s="155"/>
      <c r="J81" s="155"/>
      <c r="K81" s="155"/>
      <c r="L81" s="155"/>
      <c r="M81" s="155"/>
      <c r="N81" s="155"/>
      <c r="O81" s="155"/>
      <c r="P81" s="155"/>
      <c r="Q81" s="155"/>
      <c r="R81" s="155"/>
      <c r="S81" s="155"/>
      <c r="T81" s="155"/>
      <c r="U81" s="155"/>
      <c r="V81" s="155"/>
      <c r="W81" s="155"/>
      <c r="X81" s="155"/>
    </row>
    <row r="82" spans="2:24" ht="14.4" x14ac:dyDescent="0.3">
      <c r="B82" s="155"/>
      <c r="C82" s="155"/>
      <c r="D82" s="155"/>
      <c r="E82" s="155"/>
      <c r="F82" s="155"/>
      <c r="G82" s="155"/>
      <c r="H82" s="155"/>
      <c r="I82" s="155"/>
      <c r="J82" s="155"/>
      <c r="K82" s="155"/>
      <c r="L82" s="155"/>
      <c r="M82" s="155"/>
      <c r="N82" s="155"/>
      <c r="O82" s="155"/>
      <c r="P82" s="155"/>
      <c r="Q82" s="155"/>
      <c r="R82" s="155"/>
      <c r="S82" s="155"/>
      <c r="T82" s="155"/>
      <c r="U82" s="155"/>
      <c r="V82" s="155"/>
      <c r="W82" s="155"/>
      <c r="X82" s="155"/>
    </row>
    <row r="83" spans="2:24" ht="14.4" x14ac:dyDescent="0.3">
      <c r="B83" s="155"/>
      <c r="C83" s="155"/>
      <c r="D83" s="155"/>
      <c r="E83" s="155"/>
      <c r="F83" s="155"/>
      <c r="G83" s="155"/>
      <c r="H83" s="155"/>
      <c r="I83" s="155"/>
      <c r="J83" s="155"/>
      <c r="K83" s="155"/>
      <c r="L83" s="155"/>
      <c r="M83" s="155"/>
      <c r="N83" s="155"/>
      <c r="O83" s="155"/>
      <c r="P83" s="155"/>
      <c r="Q83" s="155"/>
      <c r="R83" s="155"/>
      <c r="S83" s="155"/>
      <c r="T83" s="155"/>
      <c r="U83" s="155"/>
      <c r="V83" s="155"/>
      <c r="W83" s="155"/>
      <c r="X83" s="155"/>
    </row>
    <row r="84" spans="2:24" ht="14.4" x14ac:dyDescent="0.3">
      <c r="B84" s="155"/>
      <c r="C84" s="155"/>
      <c r="D84" s="155"/>
      <c r="E84" s="155"/>
      <c r="F84" s="155"/>
      <c r="G84" s="155"/>
      <c r="H84" s="155"/>
      <c r="I84" s="155"/>
      <c r="J84" s="155"/>
      <c r="K84" s="155"/>
      <c r="L84" s="155"/>
      <c r="M84" s="155"/>
      <c r="N84" s="155"/>
      <c r="O84" s="155"/>
      <c r="P84" s="155"/>
      <c r="Q84" s="155"/>
      <c r="R84" s="155"/>
      <c r="S84" s="155"/>
      <c r="T84" s="155"/>
      <c r="U84" s="155"/>
      <c r="V84" s="155"/>
      <c r="W84" s="155"/>
      <c r="X84" s="155"/>
    </row>
    <row r="85" spans="2:24" ht="14.4" x14ac:dyDescent="0.3">
      <c r="B85" s="155"/>
      <c r="C85" s="155"/>
      <c r="D85" s="155"/>
      <c r="E85" s="155"/>
      <c r="F85" s="155"/>
      <c r="G85" s="155"/>
      <c r="H85" s="155"/>
      <c r="I85" s="155"/>
      <c r="J85" s="155"/>
      <c r="K85" s="155"/>
      <c r="L85" s="155"/>
      <c r="M85" s="155"/>
      <c r="N85" s="155"/>
      <c r="O85" s="155"/>
      <c r="P85" s="155"/>
      <c r="Q85" s="155"/>
      <c r="R85" s="155"/>
      <c r="S85" s="155"/>
      <c r="T85" s="155"/>
      <c r="U85" s="155"/>
      <c r="V85" s="155"/>
      <c r="W85" s="155"/>
      <c r="X85" s="155"/>
    </row>
    <row r="86" spans="2:24" ht="14.4" x14ac:dyDescent="0.3">
      <c r="B86" s="155"/>
      <c r="C86" s="155"/>
      <c r="D86" s="155"/>
      <c r="E86" s="155"/>
      <c r="F86" s="155"/>
      <c r="G86" s="155"/>
      <c r="H86" s="155"/>
      <c r="I86" s="155"/>
      <c r="J86" s="155"/>
      <c r="K86" s="155"/>
      <c r="L86" s="155"/>
      <c r="M86" s="155"/>
      <c r="N86" s="155"/>
      <c r="O86" s="155"/>
      <c r="P86" s="155"/>
      <c r="Q86" s="155"/>
      <c r="R86" s="155"/>
      <c r="S86" s="155"/>
      <c r="T86" s="155"/>
      <c r="U86" s="155"/>
      <c r="V86" s="155"/>
      <c r="W86" s="155"/>
      <c r="X86" s="155"/>
    </row>
    <row r="87" spans="2:24" ht="14.4" x14ac:dyDescent="0.3">
      <c r="B87" s="155"/>
      <c r="C87" s="155"/>
      <c r="D87" s="155"/>
      <c r="E87" s="155"/>
      <c r="F87" s="155"/>
      <c r="G87" s="155"/>
      <c r="H87" s="155"/>
      <c r="I87" s="155"/>
      <c r="J87" s="155"/>
      <c r="K87" s="155"/>
      <c r="L87" s="155"/>
      <c r="M87" s="155"/>
      <c r="N87" s="155"/>
      <c r="O87" s="155"/>
      <c r="P87" s="155"/>
      <c r="Q87" s="155"/>
      <c r="R87" s="155"/>
      <c r="S87" s="155"/>
      <c r="T87" s="155"/>
      <c r="U87" s="155"/>
      <c r="V87" s="155"/>
      <c r="W87" s="155"/>
      <c r="X87" s="155"/>
    </row>
    <row r="88" spans="2:24" ht="14.4" x14ac:dyDescent="0.3">
      <c r="B88" s="155"/>
      <c r="C88" s="155"/>
      <c r="D88" s="155"/>
      <c r="E88" s="155"/>
      <c r="F88" s="155"/>
      <c r="G88" s="155"/>
      <c r="H88" s="155"/>
      <c r="I88" s="155"/>
      <c r="J88" s="155"/>
      <c r="K88" s="155"/>
      <c r="L88" s="155"/>
      <c r="M88" s="155"/>
      <c r="N88" s="155"/>
      <c r="O88" s="155"/>
      <c r="P88" s="155"/>
      <c r="Q88" s="155"/>
      <c r="R88" s="155"/>
      <c r="S88" s="155"/>
      <c r="T88" s="155"/>
      <c r="U88" s="155"/>
      <c r="V88" s="155"/>
      <c r="W88" s="155"/>
      <c r="X88" s="155"/>
    </row>
    <row r="89" spans="2:24" ht="14.4" x14ac:dyDescent="0.3">
      <c r="B89" s="155"/>
      <c r="C89" s="155"/>
      <c r="D89" s="155"/>
      <c r="E89" s="155"/>
      <c r="F89" s="155"/>
      <c r="G89" s="155"/>
      <c r="H89" s="155"/>
      <c r="I89" s="155"/>
      <c r="J89" s="155"/>
      <c r="K89" s="155"/>
      <c r="L89" s="155"/>
      <c r="M89" s="155"/>
      <c r="N89" s="155"/>
      <c r="O89" s="155"/>
      <c r="P89" s="155"/>
      <c r="Q89" s="155"/>
      <c r="R89" s="155"/>
      <c r="S89" s="155"/>
      <c r="T89" s="155"/>
      <c r="U89" s="155"/>
      <c r="V89" s="155"/>
      <c r="W89" s="155"/>
      <c r="X89" s="155"/>
    </row>
    <row r="90" spans="2:24" ht="14.4" x14ac:dyDescent="0.3">
      <c r="B90" s="155"/>
      <c r="C90" s="155"/>
      <c r="D90" s="155"/>
      <c r="E90" s="155"/>
      <c r="F90" s="155"/>
      <c r="G90" s="155"/>
      <c r="H90" s="155"/>
      <c r="I90" s="155"/>
      <c r="J90" s="155"/>
      <c r="K90" s="155"/>
      <c r="L90" s="155"/>
      <c r="M90" s="155"/>
      <c r="N90" s="155"/>
      <c r="O90" s="155"/>
      <c r="P90" s="155"/>
      <c r="Q90" s="155"/>
      <c r="R90" s="155"/>
      <c r="S90" s="155"/>
      <c r="T90" s="155"/>
      <c r="U90" s="155"/>
      <c r="V90" s="155"/>
      <c r="W90" s="155"/>
      <c r="X90" s="155"/>
    </row>
    <row r="91" spans="2:24" ht="14.4" x14ac:dyDescent="0.3">
      <c r="B91" s="155"/>
      <c r="C91" s="155"/>
      <c r="D91" s="155"/>
      <c r="E91" s="155"/>
      <c r="F91" s="155"/>
      <c r="G91" s="155"/>
      <c r="H91" s="155"/>
      <c r="I91" s="155"/>
      <c r="J91" s="155"/>
      <c r="K91" s="155"/>
      <c r="L91" s="155"/>
      <c r="M91" s="155"/>
      <c r="N91" s="155"/>
      <c r="O91" s="155"/>
      <c r="P91" s="155"/>
      <c r="Q91" s="155"/>
      <c r="R91" s="155"/>
      <c r="S91" s="155"/>
      <c r="T91" s="155"/>
      <c r="U91" s="155"/>
      <c r="V91" s="155"/>
      <c r="W91" s="155"/>
      <c r="X91" s="155"/>
    </row>
    <row r="92" spans="2:24" ht="14.4" x14ac:dyDescent="0.3">
      <c r="B92" s="155"/>
      <c r="C92" s="155"/>
      <c r="D92" s="155"/>
      <c r="E92" s="155"/>
      <c r="F92" s="155"/>
      <c r="G92" s="155"/>
      <c r="H92" s="155"/>
      <c r="I92" s="155"/>
      <c r="J92" s="155"/>
      <c r="K92" s="155"/>
      <c r="L92" s="155"/>
      <c r="M92" s="155"/>
      <c r="N92" s="155"/>
      <c r="O92" s="155"/>
      <c r="P92" s="155"/>
      <c r="Q92" s="155"/>
      <c r="R92" s="155"/>
      <c r="S92" s="155"/>
      <c r="T92" s="155"/>
      <c r="U92" s="155"/>
      <c r="V92" s="155"/>
      <c r="W92" s="155"/>
      <c r="X92" s="155"/>
    </row>
    <row r="93" spans="2:24" ht="14.4" x14ac:dyDescent="0.3">
      <c r="B93" s="155"/>
      <c r="C93" s="155"/>
      <c r="D93" s="155"/>
      <c r="E93" s="155"/>
      <c r="F93" s="155"/>
      <c r="G93" s="155"/>
      <c r="H93" s="155"/>
      <c r="I93" s="155"/>
      <c r="J93" s="155"/>
      <c r="K93" s="155"/>
      <c r="L93" s="155"/>
      <c r="M93" s="155"/>
      <c r="N93" s="155"/>
      <c r="O93" s="155"/>
      <c r="P93" s="155"/>
      <c r="Q93" s="155"/>
      <c r="R93" s="155"/>
      <c r="S93" s="155"/>
      <c r="T93" s="155"/>
      <c r="U93" s="155"/>
      <c r="V93" s="155"/>
      <c r="W93" s="155"/>
      <c r="X93" s="155"/>
    </row>
    <row r="94" spans="2:24" ht="14.7" customHeight="1" x14ac:dyDescent="0.3">
      <c r="B94" s="155"/>
      <c r="C94" s="155"/>
      <c r="D94" s="155"/>
      <c r="E94" s="155"/>
      <c r="F94" s="155"/>
      <c r="G94" s="155"/>
      <c r="H94" s="155"/>
      <c r="I94" s="155"/>
      <c r="J94" s="155"/>
      <c r="K94" s="155"/>
      <c r="L94" s="155"/>
      <c r="M94" s="155"/>
      <c r="N94" s="155"/>
      <c r="O94" s="155"/>
      <c r="P94" s="155"/>
      <c r="Q94" s="155"/>
      <c r="R94" s="155"/>
      <c r="S94" s="155"/>
      <c r="T94" s="155"/>
      <c r="U94" s="155"/>
      <c r="V94" s="155"/>
      <c r="W94" s="155"/>
      <c r="X94" s="155"/>
    </row>
    <row r="95" spans="2:24" ht="14.7" customHeight="1" x14ac:dyDescent="0.3">
      <c r="B95" s="155"/>
      <c r="C95" s="155"/>
      <c r="D95" s="155"/>
      <c r="E95" s="155"/>
      <c r="F95" s="155"/>
      <c r="G95" s="155"/>
      <c r="H95" s="155"/>
      <c r="I95" s="155"/>
      <c r="J95" s="155"/>
      <c r="K95" s="155"/>
      <c r="L95" s="155"/>
      <c r="M95" s="155"/>
      <c r="N95" s="155"/>
      <c r="O95" s="155"/>
      <c r="P95" s="155"/>
      <c r="Q95" s="155"/>
      <c r="R95" s="155"/>
      <c r="S95" s="155"/>
      <c r="T95" s="155"/>
      <c r="U95" s="155"/>
      <c r="V95" s="155"/>
      <c r="W95" s="155"/>
      <c r="X95" s="155"/>
    </row>
    <row r="96" spans="2:24" ht="14.7" customHeight="1" x14ac:dyDescent="0.3">
      <c r="B96" s="155"/>
      <c r="C96" s="155"/>
      <c r="D96" s="155"/>
      <c r="E96" s="155"/>
      <c r="F96" s="155"/>
      <c r="G96" s="155"/>
      <c r="H96" s="155"/>
      <c r="I96" s="155"/>
      <c r="J96" s="155"/>
      <c r="K96" s="155"/>
      <c r="L96" s="155"/>
      <c r="M96" s="155"/>
      <c r="N96" s="155"/>
      <c r="O96" s="155"/>
      <c r="P96" s="155"/>
      <c r="Q96" s="155"/>
      <c r="R96" s="155"/>
      <c r="S96" s="155"/>
      <c r="T96" s="155"/>
      <c r="U96" s="155"/>
      <c r="V96" s="155"/>
      <c r="W96" s="155"/>
      <c r="X96" s="155"/>
    </row>
    <row r="97" spans="2:24" ht="14.7" customHeight="1" x14ac:dyDescent="0.3">
      <c r="B97" s="155"/>
      <c r="C97" s="155"/>
      <c r="D97" s="155"/>
      <c r="E97" s="155"/>
      <c r="F97" s="155"/>
      <c r="G97" s="155"/>
      <c r="H97" s="155"/>
      <c r="I97" s="155"/>
      <c r="J97" s="155"/>
      <c r="K97" s="155"/>
      <c r="L97" s="155"/>
      <c r="M97" s="155"/>
      <c r="N97" s="155"/>
      <c r="O97" s="155"/>
      <c r="P97" s="155"/>
      <c r="Q97" s="155"/>
      <c r="R97" s="155"/>
      <c r="S97" s="155"/>
      <c r="T97" s="155"/>
      <c r="U97" s="155"/>
      <c r="V97" s="155"/>
      <c r="W97" s="155"/>
      <c r="X97" s="155"/>
    </row>
    <row r="98" spans="2:24" ht="14.7" customHeight="1" x14ac:dyDescent="0.3">
      <c r="B98" s="155"/>
      <c r="C98" s="155"/>
      <c r="D98" s="155"/>
      <c r="E98" s="155"/>
      <c r="F98" s="155"/>
      <c r="G98" s="155"/>
      <c r="H98" s="155"/>
      <c r="I98" s="155"/>
      <c r="J98" s="155"/>
      <c r="K98" s="155"/>
      <c r="L98" s="155"/>
      <c r="M98" s="155"/>
      <c r="N98" s="155"/>
      <c r="O98" s="155"/>
      <c r="P98" s="155"/>
      <c r="Q98" s="155"/>
      <c r="R98" s="155"/>
      <c r="S98" s="155"/>
      <c r="T98" s="155"/>
      <c r="U98" s="155"/>
      <c r="V98" s="155"/>
      <c r="W98" s="155"/>
      <c r="X98" s="155"/>
    </row>
    <row r="99" spans="2:24" ht="14.7" customHeight="1" x14ac:dyDescent="0.3">
      <c r="B99" s="155"/>
      <c r="C99" s="155"/>
      <c r="D99" s="155"/>
      <c r="E99" s="155"/>
      <c r="F99" s="155"/>
      <c r="G99" s="155"/>
      <c r="H99" s="155"/>
      <c r="I99" s="155"/>
      <c r="J99" s="155"/>
      <c r="K99" s="155"/>
      <c r="L99" s="155"/>
      <c r="M99" s="155"/>
      <c r="N99" s="155"/>
      <c r="O99" s="155"/>
      <c r="P99" s="155"/>
      <c r="Q99" s="155"/>
      <c r="R99" s="155"/>
      <c r="S99" s="155"/>
      <c r="T99" s="155"/>
      <c r="U99" s="155"/>
      <c r="V99" s="155"/>
      <c r="W99" s="155"/>
      <c r="X99" s="155"/>
    </row>
  </sheetData>
  <sheetProtection formatCells="0" formatColumns="0" formatRows="0" insertColumns="0" insertRows="0" deleteColumns="0" deleteRows="0"/>
  <mergeCells count="2">
    <mergeCell ref="B2:J2"/>
    <mergeCell ref="B3:J5"/>
  </mergeCells>
  <pageMargins left="0.7" right="0.7" top="0.75" bottom="0.75" header="0.3" footer="0.3"/>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50"/>
  <sheetViews>
    <sheetView workbookViewId="0"/>
  </sheetViews>
  <sheetFormatPr defaultColWidth="0" defaultRowHeight="14.4" zeroHeight="1" x14ac:dyDescent="0.3"/>
  <cols>
    <col min="1" max="1" width="2.6640625" style="2" customWidth="1"/>
    <col min="2" max="2" width="33.33203125" customWidth="1"/>
    <col min="3" max="3" width="35.44140625" customWidth="1"/>
    <col min="4" max="4" width="29.5546875" customWidth="1"/>
    <col min="5" max="5" width="2.6640625" customWidth="1"/>
    <col min="6" max="6" width="0" hidden="1" customWidth="1"/>
    <col min="7" max="16384" width="9.33203125" hidden="1"/>
  </cols>
  <sheetData>
    <row r="1" spans="2:4" x14ac:dyDescent="0.3">
      <c r="B1" s="257" t="s">
        <v>27</v>
      </c>
    </row>
    <row r="2" spans="2:4" x14ac:dyDescent="0.3">
      <c r="B2" s="590" t="s">
        <v>683</v>
      </c>
      <c r="C2" s="588"/>
      <c r="D2" s="589"/>
    </row>
    <row r="3" spans="2:4" ht="24.75" customHeight="1" x14ac:dyDescent="0.3">
      <c r="B3" s="586" t="s">
        <v>1573</v>
      </c>
      <c r="C3" s="587"/>
      <c r="D3" s="587"/>
    </row>
    <row r="4" spans="2:4" x14ac:dyDescent="0.3">
      <c r="B4" s="144"/>
    </row>
    <row r="5" spans="2:4" x14ac:dyDescent="0.3">
      <c r="B5" s="209" t="s">
        <v>684</v>
      </c>
      <c r="C5" s="209" t="s">
        <v>685</v>
      </c>
      <c r="D5" s="209" t="s">
        <v>686</v>
      </c>
    </row>
    <row r="6" spans="2:4" x14ac:dyDescent="0.3">
      <c r="B6" s="159"/>
      <c r="C6" s="159"/>
      <c r="D6" s="160"/>
    </row>
    <row r="7" spans="2:4" x14ac:dyDescent="0.3">
      <c r="B7" s="159"/>
      <c r="C7" s="159"/>
      <c r="D7" s="160"/>
    </row>
    <row r="8" spans="2:4" x14ac:dyDescent="0.3">
      <c r="B8" s="159"/>
      <c r="C8" s="159"/>
      <c r="D8" s="160"/>
    </row>
    <row r="9" spans="2:4" x14ac:dyDescent="0.3">
      <c r="B9" s="159"/>
      <c r="C9" s="159"/>
      <c r="D9" s="160"/>
    </row>
    <row r="10" spans="2:4" x14ac:dyDescent="0.3">
      <c r="B10" s="159"/>
      <c r="C10" s="159"/>
      <c r="D10" s="160"/>
    </row>
    <row r="11" spans="2:4" x14ac:dyDescent="0.3">
      <c r="B11" s="159"/>
      <c r="C11" s="159"/>
      <c r="D11" s="160"/>
    </row>
    <row r="12" spans="2:4" x14ac:dyDescent="0.3">
      <c r="B12" s="159"/>
      <c r="C12" s="159"/>
      <c r="D12" s="160"/>
    </row>
    <row r="13" spans="2:4" x14ac:dyDescent="0.3">
      <c r="B13" s="159"/>
      <c r="C13" s="159"/>
      <c r="D13" s="160"/>
    </row>
    <row r="14" spans="2:4" x14ac:dyDescent="0.3">
      <c r="B14" s="144"/>
    </row>
    <row r="15" spans="2:4" x14ac:dyDescent="0.3">
      <c r="B15" s="543" t="s">
        <v>687</v>
      </c>
      <c r="C15" s="588"/>
      <c r="D15" s="589"/>
    </row>
    <row r="16" spans="2:4" x14ac:dyDescent="0.3">
      <c r="B16" s="584"/>
      <c r="C16" s="585"/>
      <c r="D16" s="585"/>
    </row>
    <row r="17" spans="2:4" x14ac:dyDescent="0.3">
      <c r="B17" s="585"/>
      <c r="C17" s="585"/>
      <c r="D17" s="585"/>
    </row>
    <row r="18" spans="2:4" x14ac:dyDescent="0.3">
      <c r="B18" s="585"/>
      <c r="C18" s="585"/>
      <c r="D18" s="585"/>
    </row>
    <row r="19" spans="2:4" x14ac:dyDescent="0.3">
      <c r="B19" s="585"/>
      <c r="C19" s="585"/>
      <c r="D19" s="585"/>
    </row>
    <row r="20" spans="2:4" x14ac:dyDescent="0.3">
      <c r="B20" s="585"/>
      <c r="C20" s="585"/>
      <c r="D20" s="585"/>
    </row>
    <row r="21" spans="2:4" x14ac:dyDescent="0.3">
      <c r="B21" s="585"/>
      <c r="C21" s="585"/>
      <c r="D21" s="585"/>
    </row>
    <row r="22" spans="2:4" x14ac:dyDescent="0.3"/>
    <row r="23" spans="2:4" x14ac:dyDescent="0.3"/>
    <row r="24" spans="2:4" x14ac:dyDescent="0.3"/>
    <row r="25" spans="2:4" x14ac:dyDescent="0.3"/>
    <row r="26" spans="2:4" x14ac:dyDescent="0.3"/>
    <row r="27" spans="2:4" x14ac:dyDescent="0.3"/>
    <row r="28" spans="2:4" x14ac:dyDescent="0.3"/>
    <row r="29" spans="2:4" x14ac:dyDescent="0.3"/>
    <row r="30" spans="2:4" x14ac:dyDescent="0.3"/>
    <row r="31" spans="2:4" x14ac:dyDescent="0.3"/>
    <row r="32" spans="2:4"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sheetData>
  <sheetProtection formatCells="0" formatColumns="0" formatRows="0" insertColumns="0" insertRows="0" deleteColumns="0" deleteRows="0"/>
  <mergeCells count="4">
    <mergeCell ref="B16:D21"/>
    <mergeCell ref="B3:D3"/>
    <mergeCell ref="B15:D15"/>
    <mergeCell ref="B2:D2"/>
  </mergeCells>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62"/>
  <sheetViews>
    <sheetView workbookViewId="0"/>
  </sheetViews>
  <sheetFormatPr defaultColWidth="0" defaultRowHeight="14.4" x14ac:dyDescent="0.3"/>
  <cols>
    <col min="1" max="1" width="2.6640625" style="2" customWidth="1"/>
    <col min="2" max="2" width="30" style="2" customWidth="1"/>
    <col min="3" max="3" width="27" style="2" customWidth="1"/>
    <col min="4" max="4" width="33.33203125" style="2" customWidth="1"/>
    <col min="5" max="5" width="11.33203125" style="2" customWidth="1"/>
    <col min="6" max="6" width="12" style="2" customWidth="1"/>
    <col min="7" max="7" width="12.44140625" style="2" customWidth="1"/>
    <col min="8" max="8" width="11.44140625" style="2" customWidth="1"/>
    <col min="9" max="9" width="2.6640625" style="2" customWidth="1"/>
    <col min="10" max="16384" width="9.33203125" style="2" hidden="1"/>
  </cols>
  <sheetData>
    <row r="1" spans="2:8" x14ac:dyDescent="0.3">
      <c r="B1" s="191" t="s">
        <v>688</v>
      </c>
      <c r="C1" s="20"/>
      <c r="D1" s="21"/>
      <c r="E1" s="21"/>
      <c r="F1" s="21"/>
      <c r="G1" s="21"/>
      <c r="H1" s="21"/>
    </row>
    <row r="2" spans="2:8" x14ac:dyDescent="0.3">
      <c r="B2" s="528" t="s">
        <v>689</v>
      </c>
      <c r="C2" s="529"/>
      <c r="D2" s="529"/>
      <c r="E2" s="529"/>
      <c r="F2" s="529"/>
      <c r="G2" s="529"/>
      <c r="H2" s="530"/>
    </row>
    <row r="3" spans="2:8" x14ac:dyDescent="0.3">
      <c r="B3" s="583" t="s">
        <v>690</v>
      </c>
      <c r="C3" s="583"/>
      <c r="D3" s="603"/>
      <c r="E3" s="603"/>
      <c r="F3" s="603"/>
      <c r="G3" s="603"/>
      <c r="H3" s="603"/>
    </row>
    <row r="4" spans="2:8" x14ac:dyDescent="0.3">
      <c r="B4" s="583"/>
      <c r="C4" s="583"/>
      <c r="D4" s="603"/>
      <c r="E4" s="603"/>
      <c r="F4" s="603"/>
      <c r="G4" s="603"/>
      <c r="H4" s="603"/>
    </row>
    <row r="5" spans="2:8" x14ac:dyDescent="0.3">
      <c r="B5" s="583"/>
      <c r="C5" s="583"/>
      <c r="D5" s="603"/>
      <c r="E5" s="603"/>
      <c r="F5" s="603"/>
      <c r="G5" s="603"/>
      <c r="H5" s="603"/>
    </row>
    <row r="6" spans="2:8" x14ac:dyDescent="0.3">
      <c r="B6" s="583"/>
      <c r="C6" s="583"/>
      <c r="D6" s="603"/>
      <c r="E6" s="603"/>
      <c r="F6" s="603"/>
      <c r="G6" s="603"/>
      <c r="H6" s="603"/>
    </row>
    <row r="7" spans="2:8" x14ac:dyDescent="0.3">
      <c r="B7" s="583"/>
      <c r="C7" s="583"/>
      <c r="D7" s="603"/>
      <c r="E7" s="603"/>
      <c r="F7" s="603"/>
      <c r="G7" s="603"/>
      <c r="H7" s="603"/>
    </row>
    <row r="8" spans="2:8" x14ac:dyDescent="0.3">
      <c r="B8" s="583"/>
      <c r="C8" s="583"/>
      <c r="D8" s="603"/>
      <c r="E8" s="603"/>
      <c r="F8" s="603"/>
      <c r="G8" s="603"/>
      <c r="H8" s="603"/>
    </row>
    <row r="9" spans="2:8" ht="45.75" customHeight="1" x14ac:dyDescent="0.3">
      <c r="B9" s="583"/>
      <c r="C9" s="583"/>
      <c r="D9" s="603"/>
      <c r="E9" s="603"/>
      <c r="F9" s="603"/>
      <c r="G9" s="603"/>
      <c r="H9" s="603"/>
    </row>
    <row r="10" spans="2:8" x14ac:dyDescent="0.3">
      <c r="B10" s="80"/>
      <c r="C10" s="80"/>
      <c r="D10" s="80"/>
      <c r="E10" s="80"/>
      <c r="F10" s="80"/>
      <c r="G10" s="80"/>
      <c r="H10" s="80"/>
    </row>
    <row r="11" spans="2:8" x14ac:dyDescent="0.3">
      <c r="B11" s="21"/>
      <c r="C11" s="21"/>
      <c r="D11" s="21"/>
      <c r="E11" s="604" t="s">
        <v>691</v>
      </c>
      <c r="F11" s="605"/>
      <c r="G11" s="605"/>
      <c r="H11" s="606"/>
    </row>
    <row r="12" spans="2:8" ht="28.8" x14ac:dyDescent="0.3">
      <c r="B12" s="188" t="s">
        <v>692</v>
      </c>
      <c r="C12" s="346" t="s">
        <v>693</v>
      </c>
      <c r="D12" s="54" t="s">
        <v>694</v>
      </c>
      <c r="E12" s="18" t="s">
        <v>695</v>
      </c>
      <c r="F12" s="18" t="s">
        <v>696</v>
      </c>
      <c r="G12" s="18" t="s">
        <v>697</v>
      </c>
      <c r="H12" s="18" t="s">
        <v>698</v>
      </c>
    </row>
    <row r="13" spans="2:8" x14ac:dyDescent="0.3">
      <c r="B13" s="157"/>
      <c r="C13" s="157"/>
      <c r="D13" s="157"/>
      <c r="E13" s="157"/>
      <c r="F13" s="157"/>
      <c r="G13" s="157"/>
      <c r="H13" s="157"/>
    </row>
    <row r="14" spans="2:8" x14ac:dyDescent="0.3">
      <c r="B14" s="157"/>
      <c r="C14" s="157"/>
      <c r="D14" s="157"/>
      <c r="E14" s="157"/>
      <c r="F14" s="157"/>
      <c r="G14" s="157"/>
      <c r="H14" s="157"/>
    </row>
    <row r="15" spans="2:8" x14ac:dyDescent="0.3">
      <c r="B15" s="157"/>
      <c r="C15" s="157"/>
      <c r="D15" s="157"/>
      <c r="E15" s="157"/>
      <c r="F15" s="157"/>
      <c r="G15" s="157"/>
      <c r="H15" s="157"/>
    </row>
    <row r="16" spans="2:8" x14ac:dyDescent="0.3">
      <c r="B16" s="157"/>
      <c r="C16" s="157"/>
      <c r="D16" s="157"/>
      <c r="E16" s="157"/>
      <c r="F16" s="157"/>
      <c r="G16" s="157"/>
      <c r="H16" s="157"/>
    </row>
    <row r="17" spans="2:8" x14ac:dyDescent="0.3">
      <c r="B17" s="157"/>
      <c r="C17" s="157"/>
      <c r="D17" s="157"/>
      <c r="E17" s="157"/>
      <c r="F17" s="157"/>
      <c r="G17" s="157"/>
      <c r="H17" s="157"/>
    </row>
    <row r="18" spans="2:8" x14ac:dyDescent="0.3">
      <c r="B18" s="157"/>
      <c r="C18" s="157"/>
      <c r="D18" s="157"/>
      <c r="E18" s="157"/>
      <c r="F18" s="157"/>
      <c r="G18" s="157"/>
      <c r="H18" s="157"/>
    </row>
    <row r="19" spans="2:8" x14ac:dyDescent="0.3">
      <c r="B19" s="157"/>
      <c r="C19" s="157"/>
      <c r="D19" s="157"/>
      <c r="E19" s="157"/>
      <c r="F19" s="157"/>
      <c r="G19" s="157"/>
      <c r="H19" s="157"/>
    </row>
    <row r="20" spans="2:8" x14ac:dyDescent="0.3">
      <c r="B20" s="157"/>
      <c r="C20" s="157"/>
      <c r="D20" s="157"/>
      <c r="E20" s="157"/>
      <c r="F20" s="157"/>
      <c r="G20" s="157"/>
      <c r="H20" s="157"/>
    </row>
    <row r="21" spans="2:8" x14ac:dyDescent="0.3">
      <c r="B21" s="157"/>
      <c r="C21" s="157"/>
      <c r="D21" s="157"/>
      <c r="E21" s="157"/>
      <c r="F21" s="157"/>
      <c r="G21" s="157"/>
      <c r="H21" s="157"/>
    </row>
    <row r="22" spans="2:8" x14ac:dyDescent="0.3">
      <c r="B22" s="157"/>
      <c r="C22" s="157"/>
      <c r="D22" s="157"/>
      <c r="E22" s="157"/>
      <c r="F22" s="157"/>
      <c r="G22" s="157"/>
      <c r="H22" s="157"/>
    </row>
    <row r="23" spans="2:8" x14ac:dyDescent="0.3">
      <c r="B23" s="157"/>
      <c r="C23" s="157"/>
      <c r="D23" s="157"/>
      <c r="E23" s="157"/>
      <c r="F23" s="157"/>
      <c r="G23" s="157"/>
      <c r="H23" s="157"/>
    </row>
    <row r="24" spans="2:8" x14ac:dyDescent="0.3">
      <c r="B24" s="157"/>
      <c r="C24" s="157"/>
      <c r="D24" s="157"/>
      <c r="E24" s="157"/>
      <c r="F24" s="157"/>
      <c r="G24" s="157"/>
      <c r="H24" s="157"/>
    </row>
    <row r="25" spans="2:8" x14ac:dyDescent="0.3">
      <c r="B25" s="157"/>
      <c r="C25" s="157"/>
      <c r="D25" s="157"/>
      <c r="E25" s="157"/>
      <c r="F25" s="157"/>
      <c r="G25" s="157"/>
      <c r="H25" s="157"/>
    </row>
    <row r="26" spans="2:8" x14ac:dyDescent="0.3">
      <c r="B26" s="157"/>
      <c r="C26" s="157"/>
      <c r="D26" s="157"/>
      <c r="E26" s="157"/>
      <c r="F26" s="157"/>
      <c r="G26" s="157"/>
      <c r="H26" s="157"/>
    </row>
    <row r="27" spans="2:8" x14ac:dyDescent="0.3">
      <c r="B27" s="21"/>
      <c r="C27" s="21"/>
      <c r="D27" s="21"/>
      <c r="E27" s="21"/>
      <c r="F27" s="21"/>
      <c r="G27" s="21"/>
      <c r="H27" s="21"/>
    </row>
    <row r="28" spans="2:8" x14ac:dyDescent="0.3">
      <c r="B28" s="591" t="s">
        <v>699</v>
      </c>
      <c r="C28" s="592"/>
      <c r="D28" s="592"/>
      <c r="E28" s="592"/>
      <c r="F28" s="592"/>
      <c r="G28" s="592"/>
      <c r="H28" s="593"/>
    </row>
    <row r="29" spans="2:8" x14ac:dyDescent="0.3">
      <c r="B29" s="607"/>
      <c r="C29" s="608"/>
      <c r="D29" s="608"/>
      <c r="E29" s="608"/>
      <c r="F29" s="608"/>
      <c r="G29" s="608"/>
      <c r="H29" s="609"/>
    </row>
    <row r="30" spans="2:8" x14ac:dyDescent="0.3">
      <c r="B30" s="610"/>
      <c r="C30" s="611"/>
      <c r="D30" s="611"/>
      <c r="E30" s="611"/>
      <c r="F30" s="611"/>
      <c r="G30" s="611"/>
      <c r="H30" s="612"/>
    </row>
    <row r="31" spans="2:8" x14ac:dyDescent="0.3">
      <c r="B31" s="610"/>
      <c r="C31" s="611"/>
      <c r="D31" s="611"/>
      <c r="E31" s="611"/>
      <c r="F31" s="611"/>
      <c r="G31" s="611"/>
      <c r="H31" s="612"/>
    </row>
    <row r="32" spans="2:8" x14ac:dyDescent="0.3">
      <c r="B32" s="610"/>
      <c r="C32" s="611"/>
      <c r="D32" s="611"/>
      <c r="E32" s="611"/>
      <c r="F32" s="611"/>
      <c r="G32" s="611"/>
      <c r="H32" s="612"/>
    </row>
    <row r="33" spans="2:8" x14ac:dyDescent="0.3">
      <c r="B33" s="610"/>
      <c r="C33" s="611"/>
      <c r="D33" s="611"/>
      <c r="E33" s="611"/>
      <c r="F33" s="611"/>
      <c r="G33" s="611"/>
      <c r="H33" s="612"/>
    </row>
    <row r="34" spans="2:8" x14ac:dyDescent="0.3">
      <c r="B34" s="610"/>
      <c r="C34" s="611"/>
      <c r="D34" s="611"/>
      <c r="E34" s="611"/>
      <c r="F34" s="611"/>
      <c r="G34" s="611"/>
      <c r="H34" s="612"/>
    </row>
    <row r="35" spans="2:8" x14ac:dyDescent="0.3">
      <c r="B35" s="613"/>
      <c r="C35" s="614"/>
      <c r="D35" s="614"/>
      <c r="E35" s="614"/>
      <c r="F35" s="614"/>
      <c r="G35" s="614"/>
      <c r="H35" s="615"/>
    </row>
    <row r="37" spans="2:8" x14ac:dyDescent="0.3">
      <c r="B37" s="591" t="s">
        <v>700</v>
      </c>
      <c r="C37" s="592"/>
      <c r="D37" s="592"/>
      <c r="E37" s="592"/>
      <c r="F37" s="592"/>
      <c r="G37" s="592"/>
      <c r="H37" s="593"/>
    </row>
    <row r="38" spans="2:8" ht="15" customHeight="1" x14ac:dyDescent="0.3">
      <c r="B38" s="594" t="s">
        <v>1574</v>
      </c>
      <c r="C38" s="595"/>
      <c r="D38" s="595"/>
      <c r="E38" s="595"/>
      <c r="F38" s="595"/>
      <c r="G38" s="595"/>
      <c r="H38" s="596"/>
    </row>
    <row r="39" spans="2:8" x14ac:dyDescent="0.3">
      <c r="B39" s="597"/>
      <c r="C39" s="598"/>
      <c r="D39" s="598"/>
      <c r="E39" s="598"/>
      <c r="F39" s="598"/>
      <c r="G39" s="598"/>
      <c r="H39" s="599"/>
    </row>
    <row r="40" spans="2:8" x14ac:dyDescent="0.3">
      <c r="B40" s="597"/>
      <c r="C40" s="598"/>
      <c r="D40" s="598"/>
      <c r="E40" s="598"/>
      <c r="F40" s="598"/>
      <c r="G40" s="598"/>
      <c r="H40" s="599"/>
    </row>
    <row r="41" spans="2:8" x14ac:dyDescent="0.3">
      <c r="B41" s="597"/>
      <c r="C41" s="598"/>
      <c r="D41" s="598"/>
      <c r="E41" s="598"/>
      <c r="F41" s="598"/>
      <c r="G41" s="598"/>
      <c r="H41" s="599"/>
    </row>
    <row r="42" spans="2:8" x14ac:dyDescent="0.3">
      <c r="B42" s="597"/>
      <c r="C42" s="598"/>
      <c r="D42" s="598"/>
      <c r="E42" s="598"/>
      <c r="F42" s="598"/>
      <c r="G42" s="598"/>
      <c r="H42" s="599"/>
    </row>
    <row r="43" spans="2:8" x14ac:dyDescent="0.3">
      <c r="B43" s="597"/>
      <c r="C43" s="598"/>
      <c r="D43" s="598"/>
      <c r="E43" s="598"/>
      <c r="F43" s="598"/>
      <c r="G43" s="598"/>
      <c r="H43" s="599"/>
    </row>
    <row r="44" spans="2:8" x14ac:dyDescent="0.3">
      <c r="B44" s="597"/>
      <c r="C44" s="598"/>
      <c r="D44" s="598"/>
      <c r="E44" s="598"/>
      <c r="F44" s="598"/>
      <c r="G44" s="598"/>
      <c r="H44" s="599"/>
    </row>
    <row r="45" spans="2:8" x14ac:dyDescent="0.3">
      <c r="B45" s="597"/>
      <c r="C45" s="598"/>
      <c r="D45" s="598"/>
      <c r="E45" s="598"/>
      <c r="F45" s="598"/>
      <c r="G45" s="598"/>
      <c r="H45" s="599"/>
    </row>
    <row r="46" spans="2:8" x14ac:dyDescent="0.3">
      <c r="B46" s="597"/>
      <c r="C46" s="598"/>
      <c r="D46" s="598"/>
      <c r="E46" s="598"/>
      <c r="F46" s="598"/>
      <c r="G46" s="598"/>
      <c r="H46" s="599"/>
    </row>
    <row r="47" spans="2:8" x14ac:dyDescent="0.3">
      <c r="B47" s="597"/>
      <c r="C47" s="598"/>
      <c r="D47" s="598"/>
      <c r="E47" s="598"/>
      <c r="F47" s="598"/>
      <c r="G47" s="598"/>
      <c r="H47" s="599"/>
    </row>
    <row r="48" spans="2:8" x14ac:dyDescent="0.3">
      <c r="B48" s="597"/>
      <c r="C48" s="598"/>
      <c r="D48" s="598"/>
      <c r="E48" s="598"/>
      <c r="F48" s="598"/>
      <c r="G48" s="598"/>
      <c r="H48" s="599"/>
    </row>
    <row r="49" spans="2:8" x14ac:dyDescent="0.3">
      <c r="B49" s="597"/>
      <c r="C49" s="598"/>
      <c r="D49" s="598"/>
      <c r="E49" s="598"/>
      <c r="F49" s="598"/>
      <c r="G49" s="598"/>
      <c r="H49" s="599"/>
    </row>
    <row r="50" spans="2:8" x14ac:dyDescent="0.3">
      <c r="B50" s="597"/>
      <c r="C50" s="598"/>
      <c r="D50" s="598"/>
      <c r="E50" s="598"/>
      <c r="F50" s="598"/>
      <c r="G50" s="598"/>
      <c r="H50" s="599"/>
    </row>
    <row r="51" spans="2:8" x14ac:dyDescent="0.3">
      <c r="B51" s="597"/>
      <c r="C51" s="598"/>
      <c r="D51" s="598"/>
      <c r="E51" s="598"/>
      <c r="F51" s="598"/>
      <c r="G51" s="598"/>
      <c r="H51" s="599"/>
    </row>
    <row r="52" spans="2:8" x14ac:dyDescent="0.3">
      <c r="B52" s="597"/>
      <c r="C52" s="598"/>
      <c r="D52" s="598"/>
      <c r="E52" s="598"/>
      <c r="F52" s="598"/>
      <c r="G52" s="598"/>
      <c r="H52" s="599"/>
    </row>
    <row r="53" spans="2:8" x14ac:dyDescent="0.3">
      <c r="B53" s="597"/>
      <c r="C53" s="598"/>
      <c r="D53" s="598"/>
      <c r="E53" s="598"/>
      <c r="F53" s="598"/>
      <c r="G53" s="598"/>
      <c r="H53" s="599"/>
    </row>
    <row r="54" spans="2:8" x14ac:dyDescent="0.3">
      <c r="B54" s="597"/>
      <c r="C54" s="598"/>
      <c r="D54" s="598"/>
      <c r="E54" s="598"/>
      <c r="F54" s="598"/>
      <c r="G54" s="598"/>
      <c r="H54" s="599"/>
    </row>
    <row r="55" spans="2:8" x14ac:dyDescent="0.3">
      <c r="B55" s="597"/>
      <c r="C55" s="598"/>
      <c r="D55" s="598"/>
      <c r="E55" s="598"/>
      <c r="F55" s="598"/>
      <c r="G55" s="598"/>
      <c r="H55" s="599"/>
    </row>
    <row r="56" spans="2:8" x14ac:dyDescent="0.3">
      <c r="B56" s="597"/>
      <c r="C56" s="598"/>
      <c r="D56" s="598"/>
      <c r="E56" s="598"/>
      <c r="F56" s="598"/>
      <c r="G56" s="598"/>
      <c r="H56" s="599"/>
    </row>
    <row r="57" spans="2:8" x14ac:dyDescent="0.3">
      <c r="B57" s="597"/>
      <c r="C57" s="598"/>
      <c r="D57" s="598"/>
      <c r="E57" s="598"/>
      <c r="F57" s="598"/>
      <c r="G57" s="598"/>
      <c r="H57" s="599"/>
    </row>
    <row r="58" spans="2:8" x14ac:dyDescent="0.3">
      <c r="B58" s="597"/>
      <c r="C58" s="598"/>
      <c r="D58" s="598"/>
      <c r="E58" s="598"/>
      <c r="F58" s="598"/>
      <c r="G58" s="598"/>
      <c r="H58" s="599"/>
    </row>
    <row r="59" spans="2:8" x14ac:dyDescent="0.3">
      <c r="B59" s="597"/>
      <c r="C59" s="598"/>
      <c r="D59" s="598"/>
      <c r="E59" s="598"/>
      <c r="F59" s="598"/>
      <c r="G59" s="598"/>
      <c r="H59" s="599"/>
    </row>
    <row r="60" spans="2:8" x14ac:dyDescent="0.3">
      <c r="B60" s="597"/>
      <c r="C60" s="598"/>
      <c r="D60" s="598"/>
      <c r="E60" s="598"/>
      <c r="F60" s="598"/>
      <c r="G60" s="598"/>
      <c r="H60" s="599"/>
    </row>
    <row r="61" spans="2:8" x14ac:dyDescent="0.3">
      <c r="B61" s="597"/>
      <c r="C61" s="598"/>
      <c r="D61" s="598"/>
      <c r="E61" s="598"/>
      <c r="F61" s="598"/>
      <c r="G61" s="598"/>
      <c r="H61" s="599"/>
    </row>
    <row r="62" spans="2:8" x14ac:dyDescent="0.3">
      <c r="B62" s="600"/>
      <c r="C62" s="601"/>
      <c r="D62" s="601"/>
      <c r="E62" s="601"/>
      <c r="F62" s="601"/>
      <c r="G62" s="601"/>
      <c r="H62" s="602"/>
    </row>
  </sheetData>
  <sheetProtection formatCells="0" formatColumns="0" formatRows="0" insertColumns="0" insertRows="0" deleteColumns="0" deleteRows="0"/>
  <mergeCells count="7">
    <mergeCell ref="B37:H37"/>
    <mergeCell ref="B38:H62"/>
    <mergeCell ref="B2:H2"/>
    <mergeCell ref="B3:H9"/>
    <mergeCell ref="E11:H11"/>
    <mergeCell ref="B28:H28"/>
    <mergeCell ref="B29:H35"/>
  </mergeCells>
  <dataValidations count="1">
    <dataValidation type="list" allowBlank="1" showDropDown="1" showInputMessage="1" showErrorMessage="1" sqref="E13:H26" xr:uid="{00000000-0002-0000-0600-000000000000}">
      <formula1>"x"</formula1>
    </dataValidation>
  </dataValidations>
  <pageMargins left="0.7" right="0.7" top="0.75" bottom="0.75" header="0.3" footer="0.3"/>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FC37"/>
  <sheetViews>
    <sheetView zoomScale="90" zoomScaleNormal="90" workbookViewId="0"/>
  </sheetViews>
  <sheetFormatPr defaultColWidth="0" defaultRowHeight="14.4" zeroHeight="1" x14ac:dyDescent="0.3"/>
  <cols>
    <col min="1" max="1" width="2.6640625" style="2" customWidth="1"/>
    <col min="2" max="2" width="3.6640625" style="2" customWidth="1"/>
    <col min="3" max="3" width="110" style="2" customWidth="1"/>
    <col min="4" max="4" width="9.6640625" style="2" customWidth="1"/>
    <col min="5" max="5" width="77.5546875" style="2" customWidth="1"/>
    <col min="6" max="6" width="2.6640625" style="2" customWidth="1"/>
    <col min="7" max="9" width="35" style="2" hidden="1"/>
    <col min="10" max="16383" width="9.33203125" style="2" hidden="1"/>
    <col min="16384" max="16384" width="35" style="2" hidden="1"/>
  </cols>
  <sheetData>
    <row r="1" spans="1:9" x14ac:dyDescent="0.3">
      <c r="B1" s="191" t="s">
        <v>701</v>
      </c>
      <c r="C1" s="81"/>
      <c r="D1" s="81"/>
      <c r="E1" s="81"/>
      <c r="H1" s="128" t="s">
        <v>110</v>
      </c>
    </row>
    <row r="2" spans="1:9" x14ac:dyDescent="0.3">
      <c r="B2" s="528" t="s">
        <v>53</v>
      </c>
      <c r="C2" s="529"/>
      <c r="D2" s="529"/>
      <c r="E2" s="530"/>
      <c r="H2" s="128" t="s">
        <v>82</v>
      </c>
    </row>
    <row r="3" spans="1:9" x14ac:dyDescent="0.3">
      <c r="B3" s="616" t="s">
        <v>702</v>
      </c>
      <c r="C3" s="616"/>
      <c r="D3" s="616"/>
      <c r="E3" s="616"/>
      <c r="H3" s="128" t="s">
        <v>118</v>
      </c>
    </row>
    <row r="4" spans="1:9" x14ac:dyDescent="0.3">
      <c r="B4" s="616"/>
      <c r="C4" s="616"/>
      <c r="D4" s="616"/>
      <c r="E4" s="616"/>
      <c r="H4" s="128" t="s">
        <v>123</v>
      </c>
    </row>
    <row r="5" spans="1:9" x14ac:dyDescent="0.3">
      <c r="B5" s="20"/>
      <c r="C5" s="20" t="s">
        <v>1575</v>
      </c>
      <c r="D5" s="21"/>
      <c r="E5" s="21"/>
    </row>
    <row r="6" spans="1:9" ht="15" customHeight="1" x14ac:dyDescent="0.3">
      <c r="B6" s="189" t="s">
        <v>704</v>
      </c>
      <c r="C6" s="189" t="s">
        <v>705</v>
      </c>
      <c r="D6" s="189" t="s">
        <v>706</v>
      </c>
      <c r="E6" s="189" t="s">
        <v>707</v>
      </c>
      <c r="H6" s="210" t="s">
        <v>118</v>
      </c>
      <c r="I6" s="210" t="s">
        <v>123</v>
      </c>
    </row>
    <row r="7" spans="1:9" ht="28.8" x14ac:dyDescent="0.3">
      <c r="B7" s="431">
        <v>1</v>
      </c>
      <c r="C7" s="22" t="s">
        <v>708</v>
      </c>
      <c r="D7" s="349" t="s">
        <v>82</v>
      </c>
      <c r="E7" s="437" t="str">
        <f>IF(D7=$H$2,"",IF(D7=$H$3,H7,IF(D7=$H$4,I7,"")))</f>
        <v/>
      </c>
      <c r="F7" s="348"/>
      <c r="G7" s="348"/>
      <c r="H7" s="103" t="s">
        <v>709</v>
      </c>
      <c r="I7" s="103" t="s">
        <v>710</v>
      </c>
    </row>
    <row r="8" spans="1:9" ht="28.8" x14ac:dyDescent="0.3">
      <c r="B8" s="431" t="s">
        <v>711</v>
      </c>
      <c r="C8" s="22" t="s">
        <v>712</v>
      </c>
      <c r="D8" s="349" t="s">
        <v>82</v>
      </c>
      <c r="E8" s="437" t="str">
        <f>IF(D8=$H$2,"",IF(D8=$H$3,H8,IF(D8=$H$4,I8,"")))</f>
        <v/>
      </c>
      <c r="F8" s="348"/>
      <c r="G8" s="348"/>
      <c r="H8" s="103" t="s">
        <v>709</v>
      </c>
      <c r="I8" s="103" t="s">
        <v>710</v>
      </c>
    </row>
    <row r="9" spans="1:9" ht="27" customHeight="1" x14ac:dyDescent="0.3">
      <c r="B9" s="431">
        <v>2</v>
      </c>
      <c r="C9" s="347" t="s">
        <v>713</v>
      </c>
      <c r="D9" s="349" t="s">
        <v>82</v>
      </c>
      <c r="E9" s="438" t="str">
        <f>IF(D9=$H$2,"",IF(D9=$H$3,H9,IF(D9=$H$4,I9,"")))</f>
        <v/>
      </c>
      <c r="F9" s="348"/>
      <c r="G9" s="348"/>
      <c r="H9" s="103" t="s">
        <v>714</v>
      </c>
      <c r="I9" s="103" t="s">
        <v>715</v>
      </c>
    </row>
    <row r="10" spans="1:9" s="82" customFormat="1" ht="45.75" customHeight="1" x14ac:dyDescent="0.3">
      <c r="A10" s="104"/>
      <c r="B10" s="431">
        <v>3</v>
      </c>
      <c r="C10" s="84" t="s">
        <v>716</v>
      </c>
      <c r="D10" s="349" t="s">
        <v>82</v>
      </c>
      <c r="E10" s="438" t="str">
        <f>IF(D10=$H$2,"",IF(D10=$H$3,H10,IF(D10=$H$4,I10,"")))</f>
        <v/>
      </c>
      <c r="F10" s="350"/>
      <c r="G10" s="350"/>
      <c r="H10" s="103" t="s">
        <v>717</v>
      </c>
      <c r="I10" s="103" t="s">
        <v>718</v>
      </c>
    </row>
    <row r="11" spans="1:9" s="82" customFormat="1" x14ac:dyDescent="0.3">
      <c r="A11" s="104"/>
      <c r="B11" s="431">
        <v>4</v>
      </c>
      <c r="C11" s="347" t="s">
        <v>719</v>
      </c>
      <c r="D11" s="349" t="s">
        <v>82</v>
      </c>
      <c r="E11" s="438" t="str">
        <f>IF(D11=$H$2,"",IF(D11=$H$3,H11,IF(D11=$H$4,I11,"")))</f>
        <v/>
      </c>
      <c r="F11" s="350"/>
      <c r="G11" s="350"/>
      <c r="H11" s="103" t="s">
        <v>720</v>
      </c>
      <c r="I11" s="103" t="s">
        <v>721</v>
      </c>
    </row>
    <row r="12" spans="1:9" ht="28.8" x14ac:dyDescent="0.3">
      <c r="B12" s="431">
        <v>5</v>
      </c>
      <c r="C12" s="22" t="s">
        <v>722</v>
      </c>
      <c r="D12" s="349" t="s">
        <v>82</v>
      </c>
      <c r="E12" s="437" t="str">
        <f t="shared" ref="E12:E20" si="0">IF(D12=$H$2,"",IF(D12=$H$3,H12,IF(D12=$H$4,I12,"")))</f>
        <v/>
      </c>
      <c r="F12" s="348"/>
      <c r="G12" s="348"/>
      <c r="H12" s="103" t="s">
        <v>723</v>
      </c>
      <c r="I12" s="103" t="s">
        <v>724</v>
      </c>
    </row>
    <row r="13" spans="1:9" ht="28.8" x14ac:dyDescent="0.3">
      <c r="B13" s="431">
        <v>6</v>
      </c>
      <c r="C13" s="22" t="s">
        <v>725</v>
      </c>
      <c r="D13" s="349" t="s">
        <v>82</v>
      </c>
      <c r="E13" s="437" t="str">
        <f t="shared" si="0"/>
        <v/>
      </c>
      <c r="F13" s="348"/>
      <c r="G13" s="348"/>
      <c r="H13" s="103" t="s">
        <v>726</v>
      </c>
      <c r="I13" s="103" t="s">
        <v>727</v>
      </c>
    </row>
    <row r="14" spans="1:9" ht="28.8" x14ac:dyDescent="0.3">
      <c r="B14" s="431">
        <v>7</v>
      </c>
      <c r="C14" s="22" t="s">
        <v>728</v>
      </c>
      <c r="D14" s="349" t="s">
        <v>82</v>
      </c>
      <c r="E14" s="437" t="str">
        <f t="shared" si="0"/>
        <v/>
      </c>
      <c r="F14" s="348"/>
      <c r="G14" s="348"/>
      <c r="H14" s="103" t="s">
        <v>729</v>
      </c>
      <c r="I14" s="103" t="s">
        <v>730</v>
      </c>
    </row>
    <row r="15" spans="1:9" x14ac:dyDescent="0.3">
      <c r="B15" s="431">
        <v>8</v>
      </c>
      <c r="C15" s="22" t="s">
        <v>731</v>
      </c>
      <c r="D15" s="349" t="s">
        <v>82</v>
      </c>
      <c r="E15" s="437" t="str">
        <f t="shared" si="0"/>
        <v/>
      </c>
      <c r="F15" s="348"/>
      <c r="G15" s="348"/>
      <c r="H15" s="103" t="s">
        <v>732</v>
      </c>
      <c r="I15" s="103" t="s">
        <v>733</v>
      </c>
    </row>
    <row r="16" spans="1:9" ht="28.8" x14ac:dyDescent="0.3">
      <c r="B16" s="431">
        <v>9</v>
      </c>
      <c r="C16" s="22" t="s">
        <v>734</v>
      </c>
      <c r="D16" s="349" t="s">
        <v>82</v>
      </c>
      <c r="E16" s="437" t="str">
        <f t="shared" si="0"/>
        <v/>
      </c>
      <c r="F16" s="348"/>
      <c r="G16" s="348"/>
      <c r="H16" s="211" t="s">
        <v>735</v>
      </c>
      <c r="I16" s="211" t="s">
        <v>736</v>
      </c>
    </row>
    <row r="17" spans="2:9" x14ac:dyDescent="0.3">
      <c r="B17" s="431">
        <v>10</v>
      </c>
      <c r="C17" s="22" t="s">
        <v>737</v>
      </c>
      <c r="D17" s="349" t="s">
        <v>82</v>
      </c>
      <c r="E17" s="437" t="str">
        <f>IF(D17=$H$2,"",IF(D17=$H$3,H17,IF(D17=$H$4,I17,"")))</f>
        <v/>
      </c>
      <c r="F17" s="348"/>
      <c r="G17" s="348"/>
      <c r="H17" s="212" t="s">
        <v>738</v>
      </c>
      <c r="I17" s="212" t="s">
        <v>739</v>
      </c>
    </row>
    <row r="18" spans="2:9" ht="28.8" x14ac:dyDescent="0.3">
      <c r="B18" s="431">
        <v>11</v>
      </c>
      <c r="C18" s="22" t="s">
        <v>740</v>
      </c>
      <c r="D18" s="349" t="s">
        <v>82</v>
      </c>
      <c r="E18" s="437" t="str">
        <f t="shared" si="0"/>
        <v/>
      </c>
      <c r="F18" s="348"/>
      <c r="G18" s="348"/>
      <c r="H18" s="103" t="s">
        <v>741</v>
      </c>
      <c r="I18" s="103" t="s">
        <v>742</v>
      </c>
    </row>
    <row r="19" spans="2:9" ht="28.8" x14ac:dyDescent="0.3">
      <c r="B19" s="431">
        <v>12</v>
      </c>
      <c r="C19" s="22" t="s">
        <v>743</v>
      </c>
      <c r="D19" s="349" t="s">
        <v>82</v>
      </c>
      <c r="E19" s="437" t="str">
        <f t="shared" si="0"/>
        <v/>
      </c>
      <c r="F19" s="348"/>
      <c r="G19" s="348"/>
      <c r="H19" s="103" t="s">
        <v>744</v>
      </c>
      <c r="I19" s="103" t="s">
        <v>745</v>
      </c>
    </row>
    <row r="20" spans="2:9" ht="26.1" customHeight="1" x14ac:dyDescent="0.3">
      <c r="B20" s="431">
        <v>13</v>
      </c>
      <c r="C20" s="22" t="s">
        <v>746</v>
      </c>
      <c r="D20" s="349" t="s">
        <v>82</v>
      </c>
      <c r="E20" s="437" t="str">
        <f t="shared" si="0"/>
        <v/>
      </c>
      <c r="F20" s="348"/>
      <c r="G20" s="348"/>
      <c r="H20" s="103" t="s">
        <v>747</v>
      </c>
      <c r="I20" s="103" t="s">
        <v>748</v>
      </c>
    </row>
    <row r="21" spans="2:9" ht="34.200000000000003" customHeight="1" x14ac:dyDescent="0.3">
      <c r="B21" s="431">
        <v>14</v>
      </c>
      <c r="C21" s="22" t="s">
        <v>749</v>
      </c>
      <c r="D21" s="349" t="s">
        <v>82</v>
      </c>
      <c r="E21" s="438" t="str">
        <f>IF(D21=$H$2,"",IF(D21=$H$3,H21,IF(D21=$H$4,I21,"")))</f>
        <v/>
      </c>
      <c r="F21" s="348"/>
      <c r="G21" s="348"/>
      <c r="H21" s="103" t="s">
        <v>750</v>
      </c>
      <c r="I21" s="147" t="s">
        <v>751</v>
      </c>
    </row>
    <row r="22" spans="2:9" ht="28.8" x14ac:dyDescent="0.3">
      <c r="B22" s="431">
        <v>15</v>
      </c>
      <c r="C22" s="22" t="s">
        <v>1556</v>
      </c>
      <c r="D22" s="349" t="s">
        <v>82</v>
      </c>
      <c r="E22" s="438" t="str">
        <f t="shared" ref="E22:E23" si="1">IF(D22=$H$2,"",IF(D22=$H$3,H22,IF(D22=$H$4,I22,"")))</f>
        <v/>
      </c>
      <c r="F22" s="348"/>
      <c r="G22" s="348"/>
      <c r="H22" s="103" t="s">
        <v>752</v>
      </c>
      <c r="I22" s="103" t="s">
        <v>753</v>
      </c>
    </row>
    <row r="23" spans="2:9" ht="43.2" x14ac:dyDescent="0.3">
      <c r="B23" s="431">
        <v>16</v>
      </c>
      <c r="C23" s="22" t="s">
        <v>1557</v>
      </c>
      <c r="D23" s="349" t="s">
        <v>82</v>
      </c>
      <c r="E23" s="438" t="str">
        <f t="shared" si="1"/>
        <v/>
      </c>
      <c r="H23" s="147" t="s">
        <v>754</v>
      </c>
      <c r="I23" s="406" t="s">
        <v>755</v>
      </c>
    </row>
    <row r="24" spans="2:9" x14ac:dyDescent="0.3"/>
    <row r="25" spans="2:9" x14ac:dyDescent="0.3"/>
    <row r="26" spans="2:9" x14ac:dyDescent="0.3"/>
    <row r="27" spans="2:9" x14ac:dyDescent="0.3"/>
    <row r="28" spans="2:9" x14ac:dyDescent="0.3"/>
    <row r="29" spans="2:9" x14ac:dyDescent="0.3"/>
    <row r="30" spans="2:9" x14ac:dyDescent="0.3"/>
    <row r="31" spans="2:9" x14ac:dyDescent="0.3"/>
    <row r="32" spans="2:9" x14ac:dyDescent="0.3"/>
    <row r="33" s="2" customFormat="1" x14ac:dyDescent="0.3"/>
    <row r="34" s="2" customFormat="1" hidden="1" x14ac:dyDescent="0.3"/>
    <row r="35" s="2" customFormat="1" hidden="1" x14ac:dyDescent="0.3"/>
    <row r="36" s="2" customFormat="1" hidden="1" x14ac:dyDescent="0.3"/>
    <row r="37" s="2" customFormat="1" hidden="1" x14ac:dyDescent="0.3"/>
  </sheetData>
  <sheetProtection formatCells="0" formatColumns="0" formatRows="0"/>
  <protectedRanges>
    <protectedRange sqref="D7:D23" name="FilterYesNo"/>
  </protectedRanges>
  <mergeCells count="2">
    <mergeCell ref="B2:E2"/>
    <mergeCell ref="B3:E4"/>
  </mergeCells>
  <dataValidations count="1">
    <dataValidation type="list" allowBlank="1" showErrorMessage="1" sqref="D7:D23" xr:uid="{00000000-0002-0000-0700-000000000000}">
      <formula1>$H$2:$H$4</formula1>
    </dataValidation>
  </dataValidations>
  <pageMargins left="0.7" right="0.7" top="0.75" bottom="0.75" header="0.3" footer="0.3"/>
  <pageSetup paperSize="9" scale="42" orientation="portrait" r:id="rId1"/>
  <colBreaks count="1" manualBreakCount="1">
    <brk id="5" max="17"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110"/>
  <sheetViews>
    <sheetView zoomScale="90" zoomScaleNormal="90" workbookViewId="0"/>
  </sheetViews>
  <sheetFormatPr defaultColWidth="0" defaultRowHeight="14.4" zeroHeight="1" x14ac:dyDescent="0.3"/>
  <cols>
    <col min="1" max="1" width="2.6640625" style="21" customWidth="1"/>
    <col min="2" max="2" width="5.33203125" style="21" customWidth="1"/>
    <col min="3" max="3" width="24.5546875" style="21" customWidth="1"/>
    <col min="4" max="4" width="42.6640625" style="21" customWidth="1"/>
    <col min="5" max="5" width="57.33203125" style="21" customWidth="1"/>
    <col min="6" max="6" width="14.33203125" style="21" customWidth="1"/>
    <col min="7" max="7" width="39" style="21" customWidth="1"/>
    <col min="8" max="8" width="37.5546875" style="21" customWidth="1"/>
    <col min="9" max="9" width="6.33203125" style="21" hidden="1" customWidth="1"/>
    <col min="10" max="14" width="0" style="21" hidden="1" customWidth="1"/>
    <col min="15" max="16" width="0" style="435" hidden="1" customWidth="1"/>
    <col min="17" max="19" width="0" style="21" hidden="1" customWidth="1"/>
    <col min="20" max="16384" width="25.44140625" style="21" hidden="1"/>
  </cols>
  <sheetData>
    <row r="1" spans="1:19" x14ac:dyDescent="0.3">
      <c r="A1" s="2"/>
      <c r="B1" s="191" t="s">
        <v>1593</v>
      </c>
      <c r="C1" s="20"/>
      <c r="J1" s="145" t="s">
        <v>637</v>
      </c>
      <c r="K1" s="20"/>
      <c r="L1" s="20"/>
      <c r="M1" s="20"/>
      <c r="N1" s="20"/>
      <c r="O1" s="433" t="s">
        <v>756</v>
      </c>
      <c r="P1" s="433" t="s">
        <v>706</v>
      </c>
      <c r="Q1" s="213" t="s">
        <v>757</v>
      </c>
      <c r="R1" s="133"/>
      <c r="S1" s="451" t="s">
        <v>637</v>
      </c>
    </row>
    <row r="2" spans="1:19" ht="13.5" customHeight="1" x14ac:dyDescent="0.3">
      <c r="B2" s="617" t="s">
        <v>53</v>
      </c>
      <c r="C2" s="618"/>
      <c r="D2" s="618"/>
      <c r="E2" s="618"/>
      <c r="F2" s="618"/>
      <c r="G2" s="618"/>
      <c r="H2" s="619"/>
      <c r="I2" s="20"/>
      <c r="J2" s="128" t="s">
        <v>82</v>
      </c>
      <c r="N2" s="21" t="s">
        <v>758</v>
      </c>
      <c r="O2" s="433">
        <v>16</v>
      </c>
      <c r="P2" s="434">
        <f>IF('7. Auditumfang'!D23='7. Auditumfang'!$H$4,0,1)</f>
        <v>1</v>
      </c>
      <c r="Q2" s="103" t="s">
        <v>755</v>
      </c>
      <c r="R2" s="133"/>
      <c r="S2" s="450" t="s">
        <v>82</v>
      </c>
    </row>
    <row r="3" spans="1:19" ht="26.1" customHeight="1" x14ac:dyDescent="0.3">
      <c r="B3" s="620" t="s">
        <v>1555</v>
      </c>
      <c r="C3" s="621"/>
      <c r="D3" s="621"/>
      <c r="E3" s="621"/>
      <c r="F3" s="621"/>
      <c r="G3" s="621"/>
      <c r="H3" s="622"/>
      <c r="J3" s="128" t="s">
        <v>759</v>
      </c>
      <c r="N3" s="21" t="s">
        <v>760</v>
      </c>
      <c r="O3" s="433">
        <v>4</v>
      </c>
      <c r="P3" s="434">
        <f>IF('7. Auditumfang'!D11='7. Auditumfang'!$H$4,0,1)</f>
        <v>1</v>
      </c>
      <c r="Q3" s="103" t="s">
        <v>721</v>
      </c>
      <c r="R3" s="133"/>
      <c r="S3" s="450" t="s">
        <v>761</v>
      </c>
    </row>
    <row r="4" spans="1:19" ht="26.1" customHeight="1" x14ac:dyDescent="0.3">
      <c r="B4" s="623"/>
      <c r="C4" s="624"/>
      <c r="D4" s="624"/>
      <c r="E4" s="624"/>
      <c r="F4" s="624"/>
      <c r="G4" s="624"/>
      <c r="H4" s="625"/>
      <c r="I4" s="24"/>
      <c r="J4" s="128" t="s">
        <v>762</v>
      </c>
      <c r="N4" s="21" t="s">
        <v>763</v>
      </c>
      <c r="O4" s="433">
        <v>5</v>
      </c>
      <c r="P4" s="434">
        <f>IF('7. Auditumfang'!D12='7. Auditumfang'!$H$4,0,1)</f>
        <v>1</v>
      </c>
      <c r="Q4" s="103" t="s">
        <v>724</v>
      </c>
      <c r="R4" s="133"/>
      <c r="S4" s="450" t="s">
        <v>764</v>
      </c>
    </row>
    <row r="5" spans="1:19" ht="26.1" customHeight="1" x14ac:dyDescent="0.3">
      <c r="B5" s="623"/>
      <c r="C5" s="624"/>
      <c r="D5" s="624"/>
      <c r="E5" s="624"/>
      <c r="F5" s="624"/>
      <c r="G5" s="624"/>
      <c r="H5" s="625"/>
      <c r="I5" s="24"/>
      <c r="J5" s="128" t="s">
        <v>765</v>
      </c>
      <c r="N5" s="21" t="s">
        <v>766</v>
      </c>
      <c r="O5" s="433">
        <v>6</v>
      </c>
      <c r="P5" s="434">
        <f>IF('7. Auditumfang'!D13='7. Auditumfang'!$H$4,0,1)</f>
        <v>1</v>
      </c>
      <c r="Q5" s="103" t="s">
        <v>767</v>
      </c>
      <c r="R5" s="133"/>
      <c r="S5" s="450" t="s">
        <v>768</v>
      </c>
    </row>
    <row r="6" spans="1:19" ht="26.1" customHeight="1" x14ac:dyDescent="0.3">
      <c r="B6" s="623"/>
      <c r="C6" s="624"/>
      <c r="D6" s="624"/>
      <c r="E6" s="624"/>
      <c r="F6" s="624"/>
      <c r="G6" s="624"/>
      <c r="H6" s="625"/>
      <c r="I6" s="24"/>
      <c r="J6" s="128" t="s">
        <v>769</v>
      </c>
      <c r="N6" s="21" t="s">
        <v>770</v>
      </c>
      <c r="O6" s="433">
        <v>7</v>
      </c>
      <c r="P6" s="434">
        <f>IF('7. Auditumfang'!D14='7. Auditumfang'!$H$4,0,1)</f>
        <v>1</v>
      </c>
      <c r="Q6" s="103" t="s">
        <v>730</v>
      </c>
      <c r="R6" s="133"/>
      <c r="S6" s="450" t="s">
        <v>771</v>
      </c>
    </row>
    <row r="7" spans="1:19" ht="34.950000000000003" customHeight="1" x14ac:dyDescent="0.3">
      <c r="B7" s="623"/>
      <c r="C7" s="624"/>
      <c r="D7" s="624"/>
      <c r="E7" s="624"/>
      <c r="F7" s="624"/>
      <c r="G7" s="624"/>
      <c r="H7" s="625"/>
      <c r="I7" s="24"/>
      <c r="J7" s="128" t="s">
        <v>772</v>
      </c>
      <c r="N7" s="21" t="s">
        <v>773</v>
      </c>
      <c r="O7" s="433">
        <v>8</v>
      </c>
      <c r="P7" s="434">
        <f>IF('7. Auditumfang'!D15='7. Auditumfang'!$H$4,0,1)</f>
        <v>1</v>
      </c>
      <c r="Q7" s="103" t="s">
        <v>733</v>
      </c>
      <c r="R7" s="133"/>
    </row>
    <row r="8" spans="1:19" ht="15" customHeight="1" x14ac:dyDescent="0.3">
      <c r="B8" s="632" t="s">
        <v>774</v>
      </c>
      <c r="C8" s="633"/>
      <c r="D8" s="633"/>
      <c r="E8" s="633"/>
      <c r="F8" s="633"/>
      <c r="G8" s="633"/>
      <c r="H8" s="634"/>
      <c r="I8" s="24"/>
      <c r="J8" s="128" t="s">
        <v>775</v>
      </c>
      <c r="N8" s="21" t="s">
        <v>776</v>
      </c>
      <c r="O8" s="433">
        <v>9</v>
      </c>
      <c r="P8" s="434">
        <f>IF('7. Auditumfang'!D16='7. Auditumfang'!$H$4,0,1)</f>
        <v>1</v>
      </c>
      <c r="Q8" s="211" t="s">
        <v>736</v>
      </c>
      <c r="R8" s="133"/>
    </row>
    <row r="9" spans="1:19" ht="15" customHeight="1" x14ac:dyDescent="0.3">
      <c r="B9" s="632" t="s">
        <v>777</v>
      </c>
      <c r="C9" s="633"/>
      <c r="D9" s="633"/>
      <c r="E9" s="633"/>
      <c r="F9" s="633"/>
      <c r="G9" s="633"/>
      <c r="H9" s="634"/>
      <c r="I9" s="24"/>
      <c r="J9" s="128" t="s">
        <v>778</v>
      </c>
      <c r="N9" s="21" t="s">
        <v>779</v>
      </c>
      <c r="O9" s="433">
        <v>10</v>
      </c>
      <c r="P9" s="434">
        <f>IF('7. Auditumfang'!D17='7. Auditumfang'!$H$4,0,1)</f>
        <v>1</v>
      </c>
      <c r="Q9" s="212" t="s">
        <v>739</v>
      </c>
      <c r="R9" s="133"/>
    </row>
    <row r="10" spans="1:19" ht="15" customHeight="1" x14ac:dyDescent="0.3">
      <c r="B10" s="632" t="s">
        <v>780</v>
      </c>
      <c r="C10" s="633"/>
      <c r="D10" s="633"/>
      <c r="E10" s="633"/>
      <c r="F10" s="633"/>
      <c r="G10" s="633"/>
      <c r="H10" s="634"/>
      <c r="I10" s="24"/>
      <c r="N10" s="21" t="s">
        <v>781</v>
      </c>
      <c r="O10" s="433">
        <v>11</v>
      </c>
      <c r="P10" s="434">
        <f>IF('7. Auditumfang'!D18='7. Auditumfang'!$H$4,0,1)</f>
        <v>1</v>
      </c>
      <c r="Q10" s="103" t="s">
        <v>742</v>
      </c>
      <c r="R10" s="133"/>
    </row>
    <row r="11" spans="1:19" ht="15" customHeight="1" x14ac:dyDescent="0.3">
      <c r="B11" s="632" t="s">
        <v>782</v>
      </c>
      <c r="C11" s="633"/>
      <c r="D11" s="633"/>
      <c r="E11" s="633"/>
      <c r="F11" s="633"/>
      <c r="G11" s="633"/>
      <c r="H11" s="634"/>
      <c r="I11" s="24"/>
      <c r="N11" s="21" t="s">
        <v>783</v>
      </c>
      <c r="O11" s="433">
        <v>12</v>
      </c>
      <c r="P11" s="434">
        <f>IF('7. Auditumfang'!D19='7. Auditumfang'!$H$4,0,1)</f>
        <v>1</v>
      </c>
      <c r="Q11" s="103" t="s">
        <v>745</v>
      </c>
      <c r="R11" s="133"/>
    </row>
    <row r="12" spans="1:19" ht="30" customHeight="1" x14ac:dyDescent="0.3">
      <c r="B12" s="626" t="s">
        <v>784</v>
      </c>
      <c r="C12" s="627"/>
      <c r="D12" s="627"/>
      <c r="E12" s="627"/>
      <c r="F12" s="627"/>
      <c r="G12" s="627"/>
      <c r="H12" s="628"/>
      <c r="I12" s="24"/>
      <c r="O12" s="433"/>
      <c r="P12" s="434"/>
      <c r="Q12" s="103"/>
      <c r="R12" s="133"/>
    </row>
    <row r="13" spans="1:19" ht="30" customHeight="1" x14ac:dyDescent="0.3">
      <c r="B13" s="626"/>
      <c r="C13" s="627"/>
      <c r="D13" s="627"/>
      <c r="E13" s="627"/>
      <c r="F13" s="627"/>
      <c r="G13" s="627"/>
      <c r="H13" s="628"/>
      <c r="I13" s="24"/>
      <c r="N13" s="21" t="s">
        <v>785</v>
      </c>
      <c r="O13" s="433">
        <v>14</v>
      </c>
      <c r="P13" s="434">
        <f>IF('7. Auditumfang'!D21='7. Auditumfang'!$H$3,0,1)</f>
        <v>1</v>
      </c>
      <c r="Q13" s="103" t="s">
        <v>751</v>
      </c>
      <c r="R13" s="133"/>
    </row>
    <row r="14" spans="1:19" ht="30" customHeight="1" x14ac:dyDescent="0.3">
      <c r="B14" s="626"/>
      <c r="C14" s="627"/>
      <c r="D14" s="627"/>
      <c r="E14" s="627"/>
      <c r="F14" s="627"/>
      <c r="G14" s="627"/>
      <c r="H14" s="628"/>
      <c r="I14" s="24"/>
    </row>
    <row r="15" spans="1:19" ht="30" customHeight="1" x14ac:dyDescent="0.3">
      <c r="B15" s="626"/>
      <c r="C15" s="627"/>
      <c r="D15" s="627"/>
      <c r="E15" s="627"/>
      <c r="F15" s="627"/>
      <c r="G15" s="627"/>
      <c r="H15" s="628"/>
      <c r="I15" s="24"/>
      <c r="M15"/>
      <c r="N15"/>
      <c r="O15" s="436"/>
      <c r="P15" s="436"/>
      <c r="Q15"/>
      <c r="R15"/>
      <c r="S15"/>
    </row>
    <row r="16" spans="1:19" ht="45" customHeight="1" x14ac:dyDescent="0.3">
      <c r="B16" s="629"/>
      <c r="C16" s="630"/>
      <c r="D16" s="630"/>
      <c r="E16" s="630"/>
      <c r="F16" s="630"/>
      <c r="G16" s="630"/>
      <c r="H16" s="631"/>
      <c r="I16" s="24"/>
      <c r="M16"/>
      <c r="N16"/>
      <c r="O16" s="436"/>
      <c r="P16" s="436"/>
      <c r="Q16"/>
      <c r="R16"/>
      <c r="S16"/>
    </row>
    <row r="17" spans="2:19" x14ac:dyDescent="0.3">
      <c r="M17"/>
      <c r="N17"/>
      <c r="O17" s="436"/>
      <c r="P17" s="436"/>
      <c r="Q17"/>
      <c r="R17"/>
      <c r="S17"/>
    </row>
    <row r="18" spans="2:19" ht="75.599999999999994" customHeight="1" x14ac:dyDescent="0.3">
      <c r="B18" s="346" t="s">
        <v>786</v>
      </c>
      <c r="C18" s="346" t="s">
        <v>1541</v>
      </c>
      <c r="D18" s="346" t="s">
        <v>756</v>
      </c>
      <c r="E18" s="351" t="s">
        <v>787</v>
      </c>
      <c r="F18" s="351" t="s">
        <v>706</v>
      </c>
      <c r="G18" s="351" t="s">
        <v>788</v>
      </c>
      <c r="H18" s="195" t="s">
        <v>789</v>
      </c>
      <c r="M18"/>
      <c r="N18"/>
      <c r="O18" s="436"/>
      <c r="P18" s="436"/>
      <c r="Q18"/>
      <c r="R18"/>
      <c r="S18"/>
    </row>
    <row r="19" spans="2:19" ht="343.5" customHeight="1" x14ac:dyDescent="0.3">
      <c r="B19" s="403" t="s">
        <v>790</v>
      </c>
      <c r="C19" s="401" t="s">
        <v>791</v>
      </c>
      <c r="D19" s="432" t="s">
        <v>792</v>
      </c>
      <c r="E19" s="400" t="s">
        <v>1499</v>
      </c>
      <c r="F19" s="401" t="s">
        <v>82</v>
      </c>
      <c r="G19" s="403"/>
      <c r="H19" s="403"/>
      <c r="M19"/>
      <c r="N19"/>
      <c r="O19" s="436"/>
      <c r="P19" s="436"/>
      <c r="Q19"/>
      <c r="R19"/>
      <c r="S19"/>
    </row>
    <row r="20" spans="2:19" ht="201.75" customHeight="1" x14ac:dyDescent="0.3">
      <c r="B20" s="352">
        <v>1</v>
      </c>
      <c r="C20" s="353" t="s">
        <v>793</v>
      </c>
      <c r="D20" s="22" t="s">
        <v>794</v>
      </c>
      <c r="E20" s="22" t="s">
        <v>795</v>
      </c>
      <c r="F20" s="354" t="s">
        <v>82</v>
      </c>
      <c r="G20" s="355"/>
      <c r="H20" s="355"/>
      <c r="M20"/>
      <c r="N20"/>
      <c r="O20" s="436"/>
      <c r="P20" s="436"/>
      <c r="Q20"/>
      <c r="R20"/>
      <c r="S20"/>
    </row>
    <row r="21" spans="2:19" ht="297.75" customHeight="1" x14ac:dyDescent="0.3">
      <c r="B21" s="464" t="s">
        <v>796</v>
      </c>
      <c r="C21" s="464" t="s">
        <v>1500</v>
      </c>
      <c r="D21" s="400" t="s">
        <v>797</v>
      </c>
      <c r="E21" s="400" t="s">
        <v>798</v>
      </c>
      <c r="F21" s="401" t="s">
        <v>82</v>
      </c>
      <c r="G21" s="402"/>
      <c r="H21" s="402"/>
      <c r="M21"/>
      <c r="N21"/>
      <c r="O21" s="436"/>
      <c r="P21" s="436"/>
      <c r="Q21"/>
      <c r="R21"/>
      <c r="S21"/>
    </row>
    <row r="22" spans="2:19" ht="329.25" customHeight="1" x14ac:dyDescent="0.3">
      <c r="B22" s="464" t="s">
        <v>799</v>
      </c>
      <c r="C22" s="464" t="s">
        <v>1501</v>
      </c>
      <c r="D22" s="400" t="s">
        <v>800</v>
      </c>
      <c r="E22" s="400" t="s">
        <v>801</v>
      </c>
      <c r="F22" s="401" t="s">
        <v>82</v>
      </c>
      <c r="G22" s="402"/>
      <c r="H22" s="402"/>
      <c r="M22"/>
      <c r="N22"/>
      <c r="O22" s="436"/>
      <c r="P22" s="436"/>
      <c r="Q22"/>
      <c r="R22"/>
      <c r="S22"/>
    </row>
    <row r="23" spans="2:19" ht="180" customHeight="1" x14ac:dyDescent="0.3">
      <c r="B23" s="352">
        <v>2</v>
      </c>
      <c r="C23" s="353" t="s">
        <v>802</v>
      </c>
      <c r="D23" s="22" t="s">
        <v>803</v>
      </c>
      <c r="E23" s="22" t="s">
        <v>804</v>
      </c>
      <c r="F23" s="354" t="s">
        <v>82</v>
      </c>
      <c r="G23" s="355"/>
      <c r="H23" s="355"/>
      <c r="M23"/>
      <c r="N23"/>
      <c r="O23" s="436"/>
      <c r="P23" s="436"/>
      <c r="Q23"/>
      <c r="R23"/>
      <c r="S23"/>
    </row>
    <row r="24" spans="2:19" ht="153.75" customHeight="1" x14ac:dyDescent="0.3">
      <c r="B24" s="352">
        <v>3</v>
      </c>
      <c r="C24" s="353" t="s">
        <v>805</v>
      </c>
      <c r="D24" s="22" t="s">
        <v>806</v>
      </c>
      <c r="E24" s="22" t="s">
        <v>807</v>
      </c>
      <c r="F24" s="354" t="s">
        <v>82</v>
      </c>
      <c r="G24" s="355"/>
      <c r="H24" s="355"/>
    </row>
    <row r="25" spans="2:19" ht="144" x14ac:dyDescent="0.3">
      <c r="B25" s="352">
        <v>4</v>
      </c>
      <c r="C25" s="353" t="s">
        <v>808</v>
      </c>
      <c r="D25" s="22" t="s">
        <v>809</v>
      </c>
      <c r="E25" s="86" t="s">
        <v>810</v>
      </c>
      <c r="F25" s="354" t="s">
        <v>82</v>
      </c>
      <c r="G25" s="355"/>
      <c r="H25" s="355"/>
    </row>
    <row r="26" spans="2:19" ht="86.4" x14ac:dyDescent="0.3">
      <c r="B26" s="352">
        <v>5</v>
      </c>
      <c r="C26" s="353" t="s">
        <v>811</v>
      </c>
      <c r="D26" s="22" t="s">
        <v>812</v>
      </c>
      <c r="E26" s="22" t="s">
        <v>813</v>
      </c>
      <c r="F26" s="354" t="s">
        <v>82</v>
      </c>
      <c r="G26" s="355"/>
      <c r="H26" s="355"/>
    </row>
    <row r="27" spans="2:19" ht="129.6" x14ac:dyDescent="0.3">
      <c r="B27" s="352">
        <v>6</v>
      </c>
      <c r="C27" s="353" t="s">
        <v>814</v>
      </c>
      <c r="D27" s="356" t="s">
        <v>815</v>
      </c>
      <c r="E27" s="22" t="s">
        <v>816</v>
      </c>
      <c r="F27" s="354" t="s">
        <v>82</v>
      </c>
      <c r="G27" s="355"/>
      <c r="H27" s="355"/>
    </row>
    <row r="28" spans="2:19" ht="230.4" x14ac:dyDescent="0.3">
      <c r="B28" s="352">
        <v>7</v>
      </c>
      <c r="C28" s="353" t="s">
        <v>817</v>
      </c>
      <c r="D28" s="356" t="s">
        <v>818</v>
      </c>
      <c r="E28" s="356" t="s">
        <v>819</v>
      </c>
      <c r="F28" s="354" t="s">
        <v>82</v>
      </c>
      <c r="G28" s="355"/>
      <c r="H28" s="355"/>
    </row>
    <row r="29" spans="2:19" ht="172.8" x14ac:dyDescent="0.3">
      <c r="B29" s="352">
        <v>8</v>
      </c>
      <c r="C29" s="353" t="s">
        <v>820</v>
      </c>
      <c r="D29" s="356" t="s">
        <v>821</v>
      </c>
      <c r="E29" s="356" t="s">
        <v>822</v>
      </c>
      <c r="F29" s="354" t="s">
        <v>82</v>
      </c>
      <c r="G29" s="355"/>
      <c r="H29" s="355"/>
    </row>
    <row r="30" spans="2:19" ht="201.6" x14ac:dyDescent="0.3">
      <c r="B30" s="352">
        <v>9</v>
      </c>
      <c r="C30" s="353" t="s">
        <v>823</v>
      </c>
      <c r="D30" s="356" t="s">
        <v>824</v>
      </c>
      <c r="E30" s="356" t="s">
        <v>825</v>
      </c>
      <c r="F30" s="354" t="s">
        <v>82</v>
      </c>
      <c r="G30" s="355"/>
      <c r="H30" s="355"/>
    </row>
    <row r="31" spans="2:19" ht="168.75" customHeight="1" x14ac:dyDescent="0.3">
      <c r="B31" s="352">
        <v>10</v>
      </c>
      <c r="C31" s="353" t="s">
        <v>826</v>
      </c>
      <c r="D31" s="83" t="s">
        <v>827</v>
      </c>
      <c r="E31" s="22" t="s">
        <v>828</v>
      </c>
      <c r="F31" s="354" t="s">
        <v>82</v>
      </c>
      <c r="G31" s="355"/>
      <c r="H31" s="355"/>
    </row>
    <row r="32" spans="2:19" ht="115.2" x14ac:dyDescent="0.3">
      <c r="B32" s="352">
        <v>11</v>
      </c>
      <c r="C32" s="353" t="s">
        <v>829</v>
      </c>
      <c r="D32" s="22" t="s">
        <v>830</v>
      </c>
      <c r="E32" s="22" t="s">
        <v>831</v>
      </c>
      <c r="F32" s="354" t="s">
        <v>82</v>
      </c>
      <c r="G32" s="355"/>
      <c r="H32" s="355"/>
    </row>
    <row r="33" spans="1:8" ht="115.2" x14ac:dyDescent="0.3">
      <c r="B33" s="352">
        <v>12</v>
      </c>
      <c r="C33" s="353" t="s">
        <v>832</v>
      </c>
      <c r="D33" s="22" t="s">
        <v>833</v>
      </c>
      <c r="E33" s="22" t="s">
        <v>834</v>
      </c>
      <c r="F33" s="354" t="s">
        <v>82</v>
      </c>
      <c r="G33" s="355"/>
      <c r="H33" s="355"/>
    </row>
    <row r="34" spans="1:8" ht="210.75" customHeight="1" x14ac:dyDescent="0.3">
      <c r="B34" s="352">
        <v>13</v>
      </c>
      <c r="C34" s="353" t="s">
        <v>835</v>
      </c>
      <c r="D34" s="22" t="s">
        <v>836</v>
      </c>
      <c r="E34" s="22" t="s">
        <v>837</v>
      </c>
      <c r="F34" s="354" t="s">
        <v>82</v>
      </c>
      <c r="G34" s="355"/>
      <c r="H34" s="355"/>
    </row>
    <row r="35" spans="1:8" ht="189.75" customHeight="1" x14ac:dyDescent="0.3">
      <c r="B35" s="352">
        <v>14</v>
      </c>
      <c r="C35" s="353" t="s">
        <v>838</v>
      </c>
      <c r="D35" s="22" t="s">
        <v>839</v>
      </c>
      <c r="E35" s="22" t="s">
        <v>1586</v>
      </c>
      <c r="F35" s="354" t="s">
        <v>82</v>
      </c>
      <c r="G35" s="355"/>
      <c r="H35" s="355"/>
    </row>
    <row r="36" spans="1:8" ht="101.25" customHeight="1" x14ac:dyDescent="0.3">
      <c r="B36" s="352">
        <v>15</v>
      </c>
      <c r="C36" s="353" t="s">
        <v>841</v>
      </c>
      <c r="D36" s="22" t="s">
        <v>1587</v>
      </c>
      <c r="E36" s="22" t="s">
        <v>1588</v>
      </c>
      <c r="F36" s="354" t="s">
        <v>82</v>
      </c>
      <c r="G36" s="355"/>
      <c r="H36" s="355"/>
    </row>
    <row r="37" spans="1:8" ht="173.1" customHeight="1" x14ac:dyDescent="0.3">
      <c r="B37" s="352">
        <v>16</v>
      </c>
      <c r="C37" s="353" t="s">
        <v>844</v>
      </c>
      <c r="D37" s="84" t="s">
        <v>845</v>
      </c>
      <c r="E37" s="22" t="s">
        <v>1589</v>
      </c>
      <c r="F37" s="354" t="s">
        <v>82</v>
      </c>
      <c r="G37" s="355"/>
      <c r="H37" s="355"/>
    </row>
    <row r="38" spans="1:8" ht="93.75" customHeight="1" x14ac:dyDescent="0.3">
      <c r="B38" s="352">
        <v>17</v>
      </c>
      <c r="C38" s="353" t="s">
        <v>846</v>
      </c>
      <c r="D38" s="22" t="s">
        <v>847</v>
      </c>
      <c r="E38" s="22" t="s">
        <v>848</v>
      </c>
      <c r="F38" s="354" t="s">
        <v>82</v>
      </c>
      <c r="G38" s="355"/>
      <c r="H38" s="355"/>
    </row>
    <row r="39" spans="1:8" ht="129.6" x14ac:dyDescent="0.3">
      <c r="B39" s="352">
        <v>18</v>
      </c>
      <c r="C39" s="353" t="s">
        <v>849</v>
      </c>
      <c r="D39" s="22" t="s">
        <v>850</v>
      </c>
      <c r="E39" s="22" t="s">
        <v>851</v>
      </c>
      <c r="F39" s="354" t="s">
        <v>82</v>
      </c>
      <c r="G39" s="355"/>
      <c r="H39" s="355"/>
    </row>
    <row r="40" spans="1:8" ht="199.35" customHeight="1" x14ac:dyDescent="0.3">
      <c r="B40" s="403" t="s">
        <v>852</v>
      </c>
      <c r="C40" s="464" t="s">
        <v>853</v>
      </c>
      <c r="D40" s="403" t="s">
        <v>854</v>
      </c>
      <c r="E40" s="400" t="s">
        <v>1502</v>
      </c>
      <c r="F40" s="401" t="s">
        <v>82</v>
      </c>
      <c r="G40" s="402"/>
      <c r="H40" s="402"/>
    </row>
    <row r="41" spans="1:8" ht="199.35" customHeight="1" x14ac:dyDescent="0.3">
      <c r="B41" s="403" t="s">
        <v>855</v>
      </c>
      <c r="C41" s="464" t="s">
        <v>856</v>
      </c>
      <c r="D41" s="465" t="s">
        <v>857</v>
      </c>
      <c r="E41" s="400" t="s">
        <v>1503</v>
      </c>
      <c r="F41" s="401" t="s">
        <v>82</v>
      </c>
      <c r="G41" s="402"/>
      <c r="H41" s="402"/>
    </row>
    <row r="42" spans="1:8" ht="146.85" customHeight="1" x14ac:dyDescent="0.3">
      <c r="B42" s="352">
        <v>19</v>
      </c>
      <c r="C42" s="353" t="s">
        <v>858</v>
      </c>
      <c r="D42" s="22" t="s">
        <v>859</v>
      </c>
      <c r="E42" s="22" t="s">
        <v>860</v>
      </c>
      <c r="F42" s="354" t="s">
        <v>82</v>
      </c>
      <c r="G42" s="355"/>
      <c r="H42" s="355"/>
    </row>
    <row r="43" spans="1:8" ht="154.5" customHeight="1" x14ac:dyDescent="0.3">
      <c r="B43" s="352">
        <v>20</v>
      </c>
      <c r="C43" s="353" t="s">
        <v>861</v>
      </c>
      <c r="D43" s="22" t="s">
        <v>862</v>
      </c>
      <c r="E43" s="22" t="s">
        <v>863</v>
      </c>
      <c r="F43" s="354" t="s">
        <v>82</v>
      </c>
      <c r="G43" s="355"/>
      <c r="H43" s="355"/>
    </row>
    <row r="44" spans="1:8" ht="100.8" x14ac:dyDescent="0.3">
      <c r="B44" s="352">
        <v>21</v>
      </c>
      <c r="C44" s="353" t="s">
        <v>864</v>
      </c>
      <c r="D44" s="22" t="s">
        <v>865</v>
      </c>
      <c r="E44" s="22" t="s">
        <v>866</v>
      </c>
      <c r="F44" s="354" t="s">
        <v>82</v>
      </c>
      <c r="G44" s="355"/>
      <c r="H44" s="355"/>
    </row>
    <row r="45" spans="1:8" ht="252.75" customHeight="1" x14ac:dyDescent="0.3">
      <c r="B45" s="352">
        <v>22</v>
      </c>
      <c r="C45" s="353" t="s">
        <v>867</v>
      </c>
      <c r="D45" s="84" t="s">
        <v>1542</v>
      </c>
      <c r="E45" s="22" t="s">
        <v>1543</v>
      </c>
      <c r="F45" s="354" t="s">
        <v>82</v>
      </c>
      <c r="G45" s="355"/>
      <c r="H45" s="355"/>
    </row>
    <row r="46" spans="1:8" ht="232.5" customHeight="1" x14ac:dyDescent="0.3">
      <c r="B46" s="352">
        <v>23</v>
      </c>
      <c r="C46" s="353" t="s">
        <v>868</v>
      </c>
      <c r="D46" s="22" t="s">
        <v>1544</v>
      </c>
      <c r="E46" s="22" t="s">
        <v>869</v>
      </c>
      <c r="F46" s="354" t="s">
        <v>82</v>
      </c>
      <c r="G46" s="355"/>
      <c r="H46" s="355"/>
    </row>
    <row r="47" spans="1:8" ht="114" customHeight="1" x14ac:dyDescent="0.3">
      <c r="A47" s="23"/>
      <c r="B47" s="352">
        <v>24</v>
      </c>
      <c r="C47" s="353" t="s">
        <v>870</v>
      </c>
      <c r="D47" s="22" t="s">
        <v>1545</v>
      </c>
      <c r="E47" s="22" t="s">
        <v>871</v>
      </c>
      <c r="F47" s="354" t="s">
        <v>82</v>
      </c>
      <c r="G47" s="355"/>
      <c r="H47" s="355"/>
    </row>
    <row r="48" spans="1:8" ht="72" x14ac:dyDescent="0.3">
      <c r="B48" s="352">
        <v>25</v>
      </c>
      <c r="C48" s="353" t="s">
        <v>872</v>
      </c>
      <c r="D48" s="22" t="s">
        <v>873</v>
      </c>
      <c r="E48" s="22" t="s">
        <v>874</v>
      </c>
      <c r="F48" s="354" t="s">
        <v>82</v>
      </c>
      <c r="G48" s="355"/>
      <c r="H48" s="355"/>
    </row>
    <row r="49" spans="2:8" ht="174.75" customHeight="1" x14ac:dyDescent="0.3">
      <c r="B49" s="352">
        <v>26</v>
      </c>
      <c r="C49" s="353" t="s">
        <v>875</v>
      </c>
      <c r="D49" s="22" t="s">
        <v>876</v>
      </c>
      <c r="E49" s="22" t="s">
        <v>877</v>
      </c>
      <c r="F49" s="354" t="s">
        <v>82</v>
      </c>
      <c r="G49" s="355"/>
      <c r="H49" s="355"/>
    </row>
    <row r="50" spans="2:8" ht="337.5" customHeight="1" x14ac:dyDescent="0.3">
      <c r="B50" s="403" t="s">
        <v>878</v>
      </c>
      <c r="C50" s="464" t="s">
        <v>879</v>
      </c>
      <c r="D50" s="465" t="s">
        <v>1546</v>
      </c>
      <c r="E50" s="466" t="s">
        <v>880</v>
      </c>
      <c r="F50" s="401" t="s">
        <v>82</v>
      </c>
      <c r="G50" s="402"/>
      <c r="H50" s="402"/>
    </row>
    <row r="51" spans="2:8" ht="216" customHeight="1" x14ac:dyDescent="0.3">
      <c r="B51" s="352">
        <v>27</v>
      </c>
      <c r="C51" s="353" t="s">
        <v>881</v>
      </c>
      <c r="D51" s="22" t="s">
        <v>882</v>
      </c>
      <c r="E51" s="22" t="s">
        <v>883</v>
      </c>
      <c r="F51" s="354" t="s">
        <v>82</v>
      </c>
      <c r="G51" s="355"/>
      <c r="H51" s="355"/>
    </row>
    <row r="52" spans="2:8" ht="273.60000000000002" x14ac:dyDescent="0.3">
      <c r="B52" s="352">
        <v>28</v>
      </c>
      <c r="C52" s="353" t="s">
        <v>884</v>
      </c>
      <c r="D52" s="22" t="s">
        <v>885</v>
      </c>
      <c r="E52" s="22" t="s">
        <v>886</v>
      </c>
      <c r="F52" s="354" t="s">
        <v>82</v>
      </c>
      <c r="G52" s="355"/>
      <c r="H52" s="355"/>
    </row>
    <row r="53" spans="2:8" ht="114.75" customHeight="1" x14ac:dyDescent="0.3">
      <c r="B53" s="352">
        <v>29</v>
      </c>
      <c r="C53" s="353" t="s">
        <v>887</v>
      </c>
      <c r="D53" s="22" t="s">
        <v>888</v>
      </c>
      <c r="E53" s="22" t="s">
        <v>889</v>
      </c>
      <c r="F53" s="354" t="s">
        <v>82</v>
      </c>
      <c r="G53" s="355"/>
      <c r="H53" s="355"/>
    </row>
    <row r="54" spans="2:8" ht="100.8" x14ac:dyDescent="0.3">
      <c r="B54" s="352">
        <v>30</v>
      </c>
      <c r="C54" s="353" t="s">
        <v>890</v>
      </c>
      <c r="D54" s="22" t="s">
        <v>891</v>
      </c>
      <c r="E54" s="22" t="s">
        <v>892</v>
      </c>
      <c r="F54" s="354" t="s">
        <v>82</v>
      </c>
      <c r="G54" s="355"/>
      <c r="H54" s="355"/>
    </row>
    <row r="55" spans="2:8" ht="144" x14ac:dyDescent="0.3">
      <c r="B55" s="352">
        <v>31</v>
      </c>
      <c r="C55" s="353" t="s">
        <v>893</v>
      </c>
      <c r="D55" s="22" t="s">
        <v>894</v>
      </c>
      <c r="E55" s="22" t="s">
        <v>895</v>
      </c>
      <c r="F55" s="354" t="s">
        <v>82</v>
      </c>
      <c r="G55" s="355"/>
      <c r="H55" s="355"/>
    </row>
    <row r="56" spans="2:8" ht="201.6" x14ac:dyDescent="0.3">
      <c r="B56" s="352">
        <v>32</v>
      </c>
      <c r="C56" s="353" t="s">
        <v>896</v>
      </c>
      <c r="D56" s="22" t="s">
        <v>897</v>
      </c>
      <c r="E56" s="22" t="s">
        <v>898</v>
      </c>
      <c r="F56" s="354" t="s">
        <v>82</v>
      </c>
      <c r="G56" s="355"/>
      <c r="H56" s="355"/>
    </row>
    <row r="57" spans="2:8" ht="100.8" x14ac:dyDescent="0.3">
      <c r="B57" s="352">
        <v>33</v>
      </c>
      <c r="C57" s="353" t="s">
        <v>899</v>
      </c>
      <c r="D57" s="22" t="s">
        <v>900</v>
      </c>
      <c r="E57" s="22" t="s">
        <v>901</v>
      </c>
      <c r="F57" s="354" t="s">
        <v>82</v>
      </c>
      <c r="G57" s="355"/>
      <c r="H57" s="355"/>
    </row>
    <row r="58" spans="2:8" ht="144" x14ac:dyDescent="0.3">
      <c r="B58" s="352">
        <v>34</v>
      </c>
      <c r="C58" s="353" t="s">
        <v>902</v>
      </c>
      <c r="D58" s="22" t="s">
        <v>903</v>
      </c>
      <c r="E58" s="22" t="s">
        <v>904</v>
      </c>
      <c r="F58" s="354" t="s">
        <v>82</v>
      </c>
      <c r="G58" s="355"/>
      <c r="H58" s="355"/>
    </row>
    <row r="59" spans="2:8" ht="114" customHeight="1" x14ac:dyDescent="0.3">
      <c r="B59" s="352">
        <v>35</v>
      </c>
      <c r="C59" s="353" t="s">
        <v>905</v>
      </c>
      <c r="D59" s="22" t="s">
        <v>906</v>
      </c>
      <c r="E59" s="22" t="s">
        <v>907</v>
      </c>
      <c r="F59" s="354" t="s">
        <v>82</v>
      </c>
      <c r="G59" s="355"/>
      <c r="H59" s="355"/>
    </row>
    <row r="60" spans="2:8" ht="195" customHeight="1" x14ac:dyDescent="0.3">
      <c r="B60" s="352">
        <v>36</v>
      </c>
      <c r="C60" s="353" t="s">
        <v>908</v>
      </c>
      <c r="D60" s="22" t="s">
        <v>909</v>
      </c>
      <c r="E60" s="84" t="s">
        <v>910</v>
      </c>
      <c r="F60" s="354" t="s">
        <v>82</v>
      </c>
      <c r="G60" s="355"/>
      <c r="H60" s="355"/>
    </row>
    <row r="61" spans="2:8" ht="122.25" customHeight="1" x14ac:dyDescent="0.3">
      <c r="B61" s="352">
        <v>37</v>
      </c>
      <c r="C61" s="353" t="s">
        <v>911</v>
      </c>
      <c r="D61" s="22" t="s">
        <v>912</v>
      </c>
      <c r="E61" s="22" t="s">
        <v>913</v>
      </c>
      <c r="F61" s="354" t="s">
        <v>82</v>
      </c>
      <c r="G61" s="355"/>
      <c r="H61" s="355"/>
    </row>
    <row r="62" spans="2:8" ht="205.5" customHeight="1" x14ac:dyDescent="0.3">
      <c r="B62" s="403" t="s">
        <v>914</v>
      </c>
      <c r="C62" s="464" t="s">
        <v>915</v>
      </c>
      <c r="D62" s="403" t="s">
        <v>916</v>
      </c>
      <c r="E62" s="400" t="s">
        <v>1504</v>
      </c>
      <c r="F62" s="401" t="s">
        <v>82</v>
      </c>
      <c r="G62" s="402"/>
      <c r="H62" s="402"/>
    </row>
    <row r="63" spans="2:8" ht="86.4" x14ac:dyDescent="0.3">
      <c r="B63" s="352">
        <v>38</v>
      </c>
      <c r="C63" s="353" t="s">
        <v>917</v>
      </c>
      <c r="D63" s="22" t="s">
        <v>918</v>
      </c>
      <c r="E63" s="22" t="s">
        <v>919</v>
      </c>
      <c r="F63" s="354" t="s">
        <v>82</v>
      </c>
      <c r="G63" s="355"/>
      <c r="H63" s="355"/>
    </row>
    <row r="64" spans="2:8" ht="86.4" x14ac:dyDescent="0.3">
      <c r="B64" s="352">
        <v>39</v>
      </c>
      <c r="C64" s="353" t="s">
        <v>920</v>
      </c>
      <c r="D64" s="22" t="s">
        <v>921</v>
      </c>
      <c r="E64" s="22" t="s">
        <v>922</v>
      </c>
      <c r="F64" s="354" t="s">
        <v>82</v>
      </c>
      <c r="G64" s="355"/>
      <c r="H64" s="355"/>
    </row>
    <row r="65" spans="2:16" ht="211.35" customHeight="1" x14ac:dyDescent="0.3">
      <c r="B65" s="403" t="s">
        <v>923</v>
      </c>
      <c r="C65" s="404" t="s">
        <v>924</v>
      </c>
      <c r="D65" s="400" t="s">
        <v>1590</v>
      </c>
      <c r="E65" s="400" t="s">
        <v>1591</v>
      </c>
      <c r="F65" s="401" t="s">
        <v>82</v>
      </c>
      <c r="G65" s="402"/>
      <c r="H65" s="402"/>
    </row>
    <row r="66" spans="2:16" ht="141" customHeight="1" x14ac:dyDescent="0.3">
      <c r="B66" s="352">
        <v>40</v>
      </c>
      <c r="C66" s="353" t="s">
        <v>925</v>
      </c>
      <c r="D66" s="22" t="s">
        <v>926</v>
      </c>
      <c r="E66" s="22" t="s">
        <v>927</v>
      </c>
      <c r="F66" s="354" t="s">
        <v>82</v>
      </c>
      <c r="G66" s="355"/>
      <c r="H66" s="355"/>
    </row>
    <row r="67" spans="2:16" ht="144" customHeight="1" x14ac:dyDescent="0.3">
      <c r="B67" s="352">
        <v>41</v>
      </c>
      <c r="C67" s="353" t="s">
        <v>928</v>
      </c>
      <c r="D67" s="22" t="s">
        <v>929</v>
      </c>
      <c r="E67" s="22" t="s">
        <v>930</v>
      </c>
      <c r="F67" s="354" t="s">
        <v>82</v>
      </c>
      <c r="G67" s="355"/>
      <c r="H67" s="355"/>
    </row>
    <row r="68" spans="2:16" ht="100.8" x14ac:dyDescent="0.3">
      <c r="B68" s="352">
        <v>42</v>
      </c>
      <c r="C68" s="353" t="s">
        <v>931</v>
      </c>
      <c r="D68" s="22" t="s">
        <v>932</v>
      </c>
      <c r="E68" s="22" t="s">
        <v>933</v>
      </c>
      <c r="F68" s="354" t="s">
        <v>82</v>
      </c>
      <c r="G68" s="355"/>
      <c r="H68" s="355"/>
    </row>
    <row r="69" spans="2:16" ht="86.4" x14ac:dyDescent="0.3">
      <c r="B69" s="352">
        <v>43</v>
      </c>
      <c r="C69" s="353" t="s">
        <v>934</v>
      </c>
      <c r="D69" s="22" t="s">
        <v>935</v>
      </c>
      <c r="E69" s="22" t="s">
        <v>936</v>
      </c>
      <c r="F69" s="354" t="s">
        <v>82</v>
      </c>
      <c r="G69" s="355"/>
      <c r="H69" s="355"/>
    </row>
    <row r="70" spans="2:16" ht="87.6" customHeight="1" x14ac:dyDescent="0.3">
      <c r="B70" s="352" t="s">
        <v>937</v>
      </c>
      <c r="C70" s="353" t="s">
        <v>938</v>
      </c>
      <c r="D70" s="22" t="s">
        <v>1547</v>
      </c>
      <c r="E70" s="22" t="s">
        <v>1505</v>
      </c>
      <c r="F70" s="354" t="s">
        <v>82</v>
      </c>
      <c r="G70" s="355"/>
      <c r="H70" s="355"/>
    </row>
    <row r="71" spans="2:16" s="447" customFormat="1" ht="78" customHeight="1" x14ac:dyDescent="0.3">
      <c r="B71" s="405" t="s">
        <v>939</v>
      </c>
      <c r="C71" s="405" t="s">
        <v>940</v>
      </c>
      <c r="D71" s="446" t="s">
        <v>1482</v>
      </c>
      <c r="E71" s="400" t="s">
        <v>1506</v>
      </c>
      <c r="F71" s="401" t="s">
        <v>82</v>
      </c>
      <c r="G71" s="405"/>
      <c r="H71" s="405"/>
      <c r="O71" s="275"/>
      <c r="P71" s="275"/>
    </row>
    <row r="72" spans="2:16" s="447" customFormat="1" ht="79.349999999999994" customHeight="1" x14ac:dyDescent="0.3">
      <c r="B72" s="405" t="s">
        <v>941</v>
      </c>
      <c r="C72" s="405" t="s">
        <v>942</v>
      </c>
      <c r="D72" s="467" t="s">
        <v>943</v>
      </c>
      <c r="E72" s="400" t="s">
        <v>1507</v>
      </c>
      <c r="F72" s="401" t="s">
        <v>82</v>
      </c>
      <c r="G72" s="405"/>
      <c r="H72" s="405"/>
      <c r="O72" s="275"/>
      <c r="P72" s="275"/>
    </row>
    <row r="73" spans="2:16" ht="285" customHeight="1" x14ac:dyDescent="0.3">
      <c r="B73" s="403" t="s">
        <v>944</v>
      </c>
      <c r="C73" s="405" t="s">
        <v>945</v>
      </c>
      <c r="D73" s="400" t="s">
        <v>1592</v>
      </c>
      <c r="E73" s="400" t="s">
        <v>946</v>
      </c>
      <c r="F73" s="401" t="s">
        <v>82</v>
      </c>
      <c r="G73" s="402"/>
      <c r="H73" s="402"/>
    </row>
    <row r="74" spans="2:16" ht="138" customHeight="1" x14ac:dyDescent="0.3">
      <c r="B74" s="352">
        <v>44</v>
      </c>
      <c r="C74" s="353" t="s">
        <v>947</v>
      </c>
      <c r="D74" s="22" t="s">
        <v>1548</v>
      </c>
      <c r="E74" s="22" t="s">
        <v>1549</v>
      </c>
      <c r="F74" s="354" t="s">
        <v>948</v>
      </c>
      <c r="G74" s="355"/>
      <c r="H74" s="355"/>
    </row>
    <row r="75" spans="2:16" ht="158.4" x14ac:dyDescent="0.3">
      <c r="B75" s="352">
        <v>45</v>
      </c>
      <c r="C75" s="353" t="s">
        <v>949</v>
      </c>
      <c r="D75" s="22" t="s">
        <v>1550</v>
      </c>
      <c r="E75" s="22" t="s">
        <v>950</v>
      </c>
      <c r="F75" s="354" t="s">
        <v>82</v>
      </c>
      <c r="G75" s="355"/>
      <c r="H75" s="355"/>
    </row>
    <row r="76" spans="2:16" ht="156" customHeight="1" x14ac:dyDescent="0.3">
      <c r="B76" s="352">
        <v>46</v>
      </c>
      <c r="C76" s="353" t="s">
        <v>951</v>
      </c>
      <c r="D76" s="83" t="s">
        <v>952</v>
      </c>
      <c r="E76" s="22" t="s">
        <v>953</v>
      </c>
      <c r="F76" s="354" t="s">
        <v>82</v>
      </c>
      <c r="G76" s="355"/>
      <c r="H76" s="355"/>
    </row>
    <row r="77" spans="2:16" ht="57.6" x14ac:dyDescent="0.3">
      <c r="B77" s="352">
        <v>47</v>
      </c>
      <c r="C77" s="353" t="s">
        <v>954</v>
      </c>
      <c r="D77" s="83" t="s">
        <v>955</v>
      </c>
      <c r="E77" s="22" t="s">
        <v>956</v>
      </c>
      <c r="F77" s="354" t="s">
        <v>82</v>
      </c>
      <c r="G77" s="355"/>
      <c r="H77" s="355"/>
    </row>
    <row r="78" spans="2:16" ht="127.5" customHeight="1" x14ac:dyDescent="0.3">
      <c r="B78" s="352">
        <v>48</v>
      </c>
      <c r="C78" s="353" t="s">
        <v>957</v>
      </c>
      <c r="D78" s="22" t="s">
        <v>958</v>
      </c>
      <c r="E78" s="22" t="s">
        <v>1551</v>
      </c>
      <c r="F78" s="354" t="s">
        <v>82</v>
      </c>
      <c r="G78" s="355"/>
      <c r="H78" s="355"/>
    </row>
    <row r="79" spans="2:16" ht="87" customHeight="1" x14ac:dyDescent="0.3">
      <c r="B79" s="352">
        <v>49</v>
      </c>
      <c r="C79" s="353" t="s">
        <v>959</v>
      </c>
      <c r="D79" s="22" t="s">
        <v>960</v>
      </c>
      <c r="E79" s="357" t="s">
        <v>961</v>
      </c>
      <c r="F79" s="354" t="s">
        <v>82</v>
      </c>
      <c r="G79" s="355"/>
      <c r="H79" s="355"/>
    </row>
    <row r="80" spans="2:16" ht="113.25" customHeight="1" x14ac:dyDescent="0.3">
      <c r="B80" s="352">
        <v>50</v>
      </c>
      <c r="C80" s="353" t="s">
        <v>962</v>
      </c>
      <c r="D80" s="22" t="s">
        <v>963</v>
      </c>
      <c r="E80" s="22" t="s">
        <v>964</v>
      </c>
      <c r="F80" s="354" t="s">
        <v>82</v>
      </c>
      <c r="G80" s="355"/>
      <c r="H80" s="355"/>
    </row>
    <row r="81" spans="2:8" ht="113.25" customHeight="1" x14ac:dyDescent="0.3">
      <c r="B81" s="352">
        <v>51</v>
      </c>
      <c r="C81" s="353" t="s">
        <v>965</v>
      </c>
      <c r="D81" s="22" t="s">
        <v>966</v>
      </c>
      <c r="E81" s="22" t="s">
        <v>967</v>
      </c>
      <c r="F81" s="354" t="s">
        <v>82</v>
      </c>
      <c r="G81" s="355"/>
      <c r="H81" s="355"/>
    </row>
    <row r="82" spans="2:8" ht="187.2" x14ac:dyDescent="0.3">
      <c r="B82" s="352">
        <v>52</v>
      </c>
      <c r="C82" s="353" t="s">
        <v>968</v>
      </c>
      <c r="D82" s="22" t="s">
        <v>969</v>
      </c>
      <c r="E82" s="22" t="s">
        <v>970</v>
      </c>
      <c r="F82" s="354" t="s">
        <v>82</v>
      </c>
      <c r="G82" s="355"/>
      <c r="H82" s="355"/>
    </row>
    <row r="83" spans="2:8" ht="57.6" x14ac:dyDescent="0.3">
      <c r="B83" s="352">
        <v>53</v>
      </c>
      <c r="C83" s="358" t="s">
        <v>971</v>
      </c>
      <c r="D83" s="86" t="s">
        <v>972</v>
      </c>
      <c r="E83" s="22" t="s">
        <v>973</v>
      </c>
      <c r="F83" s="354"/>
      <c r="G83" s="355"/>
      <c r="H83" s="355"/>
    </row>
    <row r="84" spans="2:8" ht="144" x14ac:dyDescent="0.3">
      <c r="B84" s="352">
        <v>54</v>
      </c>
      <c r="C84" s="353" t="s">
        <v>974</v>
      </c>
      <c r="D84" s="22" t="s">
        <v>975</v>
      </c>
      <c r="E84" s="22" t="s">
        <v>976</v>
      </c>
      <c r="F84" s="354" t="s">
        <v>82</v>
      </c>
      <c r="G84" s="355"/>
      <c r="H84" s="355"/>
    </row>
    <row r="85" spans="2:8" ht="102" customHeight="1" x14ac:dyDescent="0.3">
      <c r="B85" s="352">
        <v>55</v>
      </c>
      <c r="C85" s="353" t="s">
        <v>977</v>
      </c>
      <c r="D85" s="22" t="s">
        <v>978</v>
      </c>
      <c r="E85" s="22" t="s">
        <v>979</v>
      </c>
      <c r="F85" s="354" t="s">
        <v>82</v>
      </c>
      <c r="G85" s="355"/>
      <c r="H85" s="355"/>
    </row>
    <row r="86" spans="2:8" ht="100.8" x14ac:dyDescent="0.3">
      <c r="B86" s="352">
        <v>56</v>
      </c>
      <c r="C86" s="353" t="s">
        <v>980</v>
      </c>
      <c r="D86" s="83" t="s">
        <v>981</v>
      </c>
      <c r="E86" s="22" t="s">
        <v>982</v>
      </c>
      <c r="F86" s="354" t="s">
        <v>82</v>
      </c>
      <c r="G86" s="355"/>
      <c r="H86" s="355"/>
    </row>
    <row r="87" spans="2:8" ht="117.75" customHeight="1" x14ac:dyDescent="0.3">
      <c r="B87" s="352">
        <v>57</v>
      </c>
      <c r="C87" s="353" t="s">
        <v>983</v>
      </c>
      <c r="D87" s="83" t="s">
        <v>984</v>
      </c>
      <c r="E87" s="22" t="s">
        <v>985</v>
      </c>
      <c r="F87" s="354" t="s">
        <v>82</v>
      </c>
      <c r="G87" s="355"/>
      <c r="H87" s="355"/>
    </row>
    <row r="88" spans="2:8" ht="126.75" customHeight="1" x14ac:dyDescent="0.3">
      <c r="B88" s="352">
        <v>58</v>
      </c>
      <c r="C88" s="353" t="s">
        <v>986</v>
      </c>
      <c r="D88" s="83" t="s">
        <v>1552</v>
      </c>
      <c r="E88" s="22" t="s">
        <v>1553</v>
      </c>
      <c r="F88" s="354" t="s">
        <v>82</v>
      </c>
      <c r="G88" s="355"/>
      <c r="H88" s="355"/>
    </row>
    <row r="89" spans="2:8" ht="129.6" x14ac:dyDescent="0.3">
      <c r="B89" s="352">
        <v>59</v>
      </c>
      <c r="C89" s="353" t="s">
        <v>987</v>
      </c>
      <c r="D89" s="83" t="s">
        <v>988</v>
      </c>
      <c r="E89" s="22" t="s">
        <v>989</v>
      </c>
      <c r="F89" s="354" t="s">
        <v>82</v>
      </c>
      <c r="G89" s="355"/>
      <c r="H89" s="355"/>
    </row>
    <row r="90" spans="2:8" ht="109.5" customHeight="1" x14ac:dyDescent="0.3">
      <c r="B90" s="352">
        <v>60</v>
      </c>
      <c r="C90" s="353" t="s">
        <v>990</v>
      </c>
      <c r="D90" s="83" t="s">
        <v>991</v>
      </c>
      <c r="E90" s="22" t="s">
        <v>992</v>
      </c>
      <c r="F90" s="354" t="s">
        <v>82</v>
      </c>
      <c r="G90" s="355"/>
      <c r="H90" s="355"/>
    </row>
    <row r="91" spans="2:8" ht="99" customHeight="1" x14ac:dyDescent="0.3">
      <c r="B91" s="352">
        <v>61</v>
      </c>
      <c r="C91" s="353" t="s">
        <v>993</v>
      </c>
      <c r="D91" s="83" t="s">
        <v>994</v>
      </c>
      <c r="E91" s="22" t="s">
        <v>995</v>
      </c>
      <c r="F91" s="354" t="s">
        <v>82</v>
      </c>
      <c r="G91" s="355"/>
      <c r="H91" s="355"/>
    </row>
    <row r="92" spans="2:8" ht="115.2" x14ac:dyDescent="0.3">
      <c r="B92" s="352">
        <v>62</v>
      </c>
      <c r="C92" s="353" t="s">
        <v>996</v>
      </c>
      <c r="D92" s="83" t="s">
        <v>997</v>
      </c>
      <c r="E92" s="22" t="s">
        <v>998</v>
      </c>
      <c r="F92" s="354" t="s">
        <v>82</v>
      </c>
      <c r="G92" s="355"/>
      <c r="H92" s="355"/>
    </row>
    <row r="93" spans="2:8" ht="161.25" customHeight="1" x14ac:dyDescent="0.3">
      <c r="B93" s="352">
        <v>63</v>
      </c>
      <c r="C93" s="353" t="s">
        <v>999</v>
      </c>
      <c r="D93" s="83" t="s">
        <v>1000</v>
      </c>
      <c r="E93" s="22" t="s">
        <v>1001</v>
      </c>
      <c r="F93" s="354" t="s">
        <v>82</v>
      </c>
      <c r="G93" s="355"/>
      <c r="H93" s="355"/>
    </row>
    <row r="94" spans="2:8" ht="86.4" x14ac:dyDescent="0.3">
      <c r="B94" s="352">
        <v>64</v>
      </c>
      <c r="C94" s="353" t="s">
        <v>1002</v>
      </c>
      <c r="D94" s="83" t="s">
        <v>1554</v>
      </c>
      <c r="E94" s="22" t="s">
        <v>1003</v>
      </c>
      <c r="F94" s="354" t="s">
        <v>82</v>
      </c>
      <c r="G94" s="355"/>
      <c r="H94" s="355"/>
    </row>
    <row r="95" spans="2:8" ht="156" customHeight="1" x14ac:dyDescent="0.3">
      <c r="B95" s="352">
        <v>65</v>
      </c>
      <c r="C95" s="353" t="s">
        <v>1004</v>
      </c>
      <c r="D95" s="83" t="s">
        <v>1005</v>
      </c>
      <c r="E95" s="22" t="s">
        <v>1006</v>
      </c>
      <c r="F95" s="354" t="s">
        <v>82</v>
      </c>
      <c r="G95" s="355"/>
      <c r="H95" s="355"/>
    </row>
    <row r="96" spans="2:8" x14ac:dyDescent="0.3">
      <c r="G96" s="80"/>
      <c r="H96" s="80"/>
    </row>
    <row r="97" spans="7:8" x14ac:dyDescent="0.3">
      <c r="G97" s="80"/>
      <c r="H97" s="80"/>
    </row>
    <row r="98" spans="7:8" x14ac:dyDescent="0.3">
      <c r="G98" s="80"/>
      <c r="H98" s="80"/>
    </row>
    <row r="99" spans="7:8" x14ac:dyDescent="0.3">
      <c r="G99" s="80"/>
      <c r="H99" s="80"/>
    </row>
    <row r="100" spans="7:8" x14ac:dyDescent="0.3">
      <c r="G100" s="80"/>
      <c r="H100" s="80"/>
    </row>
    <row r="101" spans="7:8" x14ac:dyDescent="0.3">
      <c r="G101" s="80"/>
      <c r="H101" s="80"/>
    </row>
    <row r="102" spans="7:8" x14ac:dyDescent="0.3"/>
    <row r="103" spans="7:8" x14ac:dyDescent="0.3"/>
    <row r="104" spans="7:8" x14ac:dyDescent="0.3"/>
    <row r="105" spans="7:8" x14ac:dyDescent="0.3"/>
    <row r="106" spans="7:8" x14ac:dyDescent="0.3"/>
    <row r="107" spans="7:8" x14ac:dyDescent="0.3"/>
    <row r="108" spans="7:8" x14ac:dyDescent="0.3"/>
    <row r="109" spans="7:8" x14ac:dyDescent="0.3"/>
    <row r="110" spans="7:8" x14ac:dyDescent="0.3"/>
  </sheetData>
  <sheetProtection formatCells="0" formatColumns="0" formatRows="0" insertColumns="0" insertRows="0" deleteColumns="0" deleteRows="0"/>
  <protectedRanges>
    <protectedRange sqref="F20:H95" name="Range1"/>
  </protectedRanges>
  <mergeCells count="7">
    <mergeCell ref="B2:H2"/>
    <mergeCell ref="B3:H7"/>
    <mergeCell ref="B12:H16"/>
    <mergeCell ref="B8:H8"/>
    <mergeCell ref="B9:H9"/>
    <mergeCell ref="B10:H10"/>
    <mergeCell ref="B11:H11"/>
  </mergeCells>
  <conditionalFormatting sqref="B24:H24">
    <cfRule type="expression" dxfId="77" priority="29">
      <formula>$P$3=0</formula>
    </cfRule>
  </conditionalFormatting>
  <conditionalFormatting sqref="B30:H30 C85:BH85">
    <cfRule type="expression" dxfId="76" priority="33">
      <formula>$P$5=0</formula>
    </cfRule>
  </conditionalFormatting>
  <conditionalFormatting sqref="B33:H33">
    <cfRule type="expression" dxfId="75" priority="34">
      <formula>$P$6=0</formula>
    </cfRule>
  </conditionalFormatting>
  <conditionalFormatting sqref="B49:H49 B51:H51">
    <cfRule type="expression" dxfId="74" priority="32">
      <formula>$P$4=0</formula>
    </cfRule>
  </conditionalFormatting>
  <conditionalFormatting sqref="B50:H50">
    <cfRule type="expression" dxfId="73" priority="2">
      <formula>$P$2=0</formula>
    </cfRule>
  </conditionalFormatting>
  <conditionalFormatting sqref="B52:H56">
    <cfRule type="expression" dxfId="72" priority="36">
      <formula>$P$8=0</formula>
    </cfRule>
  </conditionalFormatting>
  <conditionalFormatting sqref="B58:H59">
    <cfRule type="expression" dxfId="71" priority="37">
      <formula>$P$9=0</formula>
    </cfRule>
  </conditionalFormatting>
  <conditionalFormatting sqref="B63:H63">
    <cfRule type="expression" dxfId="70" priority="38">
      <formula>$P$10=0</formula>
    </cfRule>
  </conditionalFormatting>
  <conditionalFormatting sqref="B64:H64 B66:H66">
    <cfRule type="expression" dxfId="69" priority="39">
      <formula>$P$11=0</formula>
    </cfRule>
  </conditionalFormatting>
  <conditionalFormatting sqref="B67:H69">
    <cfRule type="expression" dxfId="68" priority="8">
      <formula>$P$7=0</formula>
    </cfRule>
  </conditionalFormatting>
  <conditionalFormatting sqref="B71:H73 B19:H19 B21:H22 B40:H41 B62:H62 B65:H65">
    <cfRule type="expression" dxfId="67" priority="17">
      <formula>$P$2=0</formula>
    </cfRule>
  </conditionalFormatting>
  <conditionalFormatting sqref="B86:H91">
    <cfRule type="expression" dxfId="66" priority="1">
      <formula>$P$13=0</formula>
    </cfRule>
  </conditionalFormatting>
  <conditionalFormatting sqref="D72">
    <cfRule type="expression" dxfId="65" priority="4">
      <formula>$M$10=1</formula>
    </cfRule>
    <cfRule type="expression" dxfId="64" priority="6">
      <formula>$M$5=1</formula>
    </cfRule>
  </conditionalFormatting>
  <conditionalFormatting sqref="E70">
    <cfRule type="expression" dxfId="63" priority="7">
      <formula>$M$5=1</formula>
    </cfRule>
  </conditionalFormatting>
  <dataValidations count="3">
    <dataValidation type="list" allowBlank="1" showInputMessage="1" showErrorMessage="1" sqref="F19" xr:uid="{00000000-0002-0000-0800-000000000000}">
      <formula1>$S$2:$S$6</formula1>
    </dataValidation>
    <dataValidation type="list" allowBlank="1" showInputMessage="1" showErrorMessage="1" sqref="F21:F95" xr:uid="{00000000-0002-0000-0800-000001000000}">
      <formula1>$J$2:$J$8</formula1>
    </dataValidation>
    <dataValidation type="list" allowBlank="1" showInputMessage="1" showErrorMessage="1" sqref="F20" xr:uid="{EA3A9089-FABC-4429-90ED-AE518141F08B}">
      <formula1>$J$2:$J$9</formula1>
    </dataValidation>
  </dataValidations>
  <hyperlinks>
    <hyperlink ref="B8:H8" r:id="rId1" display="Global Food Safety Initiative (GFSI) anerkanntes Programm" xr:uid="{00000000-0004-0000-0800-000000000000}"/>
    <hyperlink ref="B9:H9" r:id="rId2" display="Liste mit Faktoren, die unter Umständen dazu führen, dass das Produkt nicht als zertifiziert verkauft werden darf" xr:uid="{00000000-0004-0000-0800-000001000000}"/>
    <hyperlink ref="B10:H10" r:id="rId3" display="Data requests – Key Data Elements - Erläuterung zu 4.4.2" xr:uid="{00000000-0004-0000-0800-000002000000}"/>
    <hyperlink ref="B11:H11" r:id="rId4" display="GFSI guidance on auditing FVA and intervention plans - - Erläuterung zu 5.8.1" xr:uid="{00000000-0004-0000-0800-000003000000}"/>
  </hyperlinks>
  <pageMargins left="0.7" right="0.7" top="0.75" bottom="0.75" header="0.3" footer="0.3"/>
  <pageSetup paperSize="9" scale="38" orientation="portrait" r:id="rId5"/>
  <colBreaks count="1" manualBreakCount="1">
    <brk id="8" max="79" man="1"/>
  </colBreak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rmany Document" ma:contentTypeID="0x010100BAC41A1A34208A42BE102A7EF446F4F80D00DAD8583A2D46774D90BFE89D7A150F5D" ma:contentTypeVersion="21" ma:contentTypeDescription="" ma:contentTypeScope="" ma:versionID="a67ed21647f704986712c670943c4aeb">
  <xsd:schema xmlns:xsd="http://www.w3.org/2001/XMLSchema" xmlns:xs="http://www.w3.org/2001/XMLSchema" xmlns:p="http://schemas.microsoft.com/office/2006/metadata/properties" xmlns:ns2="230c30b3-5bf2-4424-b964-6b55c85701d3" xmlns:ns3="a8ba2ffd-c636-421d-a5da-a0d0581d006e" targetNamespace="http://schemas.microsoft.com/office/2006/metadata/properties" ma:root="true" ma:fieldsID="2f718140cd8ec5b92799bf096dd69294" ns2:_="" ns3:_="">
    <xsd:import namespace="230c30b3-5bf2-4424-b964-6b55c85701d3"/>
    <xsd:import namespace="a8ba2ffd-c636-421d-a5da-a0d0581d006e"/>
    <xsd:element name="properties">
      <xsd:complexType>
        <xsd:sequence>
          <xsd:element name="documentManagement">
            <xsd:complexType>
              <xsd:all>
                <xsd:element ref="ns2:Meeting_x0020_Date" minOccurs="0"/>
                <xsd:element ref="ns2:Q_x0020_Month" minOccurs="0"/>
                <xsd:element ref="ns2:Year" minOccurs="0"/>
                <xsd:element ref="ns2:b49947ffe1b84f9790a0de64dfa228a4" minOccurs="0"/>
                <xsd:element ref="ns2:TaxCatchAll" minOccurs="0"/>
                <xsd:element ref="ns2:TaxCatchAllLabel" minOccurs="0"/>
                <xsd:element ref="ns2:lc2ee1b5168640739c6af8be6b9c1c4b" minOccurs="0"/>
                <xsd:element ref="ns2:e242b3f222694370b37a2a251da74707"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c30b3-5bf2-4424-b964-6b55c85701d3" elementFormDefault="qualified">
    <xsd:import namespace="http://schemas.microsoft.com/office/2006/documentManagement/types"/>
    <xsd:import namespace="http://schemas.microsoft.com/office/infopath/2007/PartnerControls"/>
    <xsd:element name="Meeting_x0020_Date" ma:index="4" nillable="true" ma:displayName="Meeting Date" ma:format="DateOnly" ma:internalName="Meeting_x0020_Date">
      <xsd:simpleType>
        <xsd:restriction base="dms:DateTime"/>
      </xsd:simpleType>
    </xsd:element>
    <xsd:element name="Q_x0020_Month" ma:index="5" nillable="true" ma:displayName="Q Month" ma:format="Dropdown" ma:internalName="Q_x0020_Month">
      <xsd:simpleType>
        <xsd:restriction base="dms:Choice">
          <xsd:enumeration value="Q1"/>
          <xsd:enumeration value="1. April"/>
          <xsd:enumeration value="2. May"/>
          <xsd:enumeration value="3. June"/>
          <xsd:enumeration value="Q2"/>
          <xsd:enumeration value="4. July"/>
          <xsd:enumeration value="5. August"/>
          <xsd:enumeration value="6. September"/>
          <xsd:enumeration value="Q3"/>
          <xsd:enumeration value="7. October"/>
          <xsd:enumeration value="8. November"/>
          <xsd:enumeration value="9. December"/>
          <xsd:enumeration value="Q4"/>
          <xsd:enumeration value="10. January"/>
          <xsd:enumeration value="11. February"/>
          <xsd:enumeration value="12. March"/>
        </xsd:restriction>
      </xsd:simpleType>
    </xsd:element>
    <xsd:element name="Year" ma:index="6" nillable="true" ma:displayName="Year" ma:default="2018-2019" ma:format="Dropdown" ma:internalName="Year">
      <xsd:simpleType>
        <xsd:restriction base="dms:Choice">
          <xsd:enumeration value="2009"/>
          <xsd:enumeration value="2011"/>
          <xsd:enumeration value="2012"/>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restriction>
      </xsd:simpleType>
    </xsd:element>
    <xsd:element name="b49947ffe1b84f9790a0de64dfa228a4" ma:index="8" nillable="true" ma:taxonomy="true" ma:internalName="b49947ffe1b84f9790a0de64dfa228a4" ma:taxonomyFieldName="MSC_x0020_Location" ma:displayName="MSC Location" ma:default="" ma:fieldId="{b49947ff-e1b8-4f97-90a0-de64dfa228a4}"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326ddb67-7561-45d9-bb13-5d2d8ab8f5b1}" ma:internalName="TaxCatchAll" ma:showField="CatchAllData" ma:web="230c30b3-5bf2-4424-b964-6b55c85701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26ddb67-7561-45d9-bb13-5d2d8ab8f5b1}" ma:internalName="TaxCatchAllLabel" ma:readOnly="true" ma:showField="CatchAllDataLabel" ma:web="230c30b3-5bf2-4424-b964-6b55c85701d3">
      <xsd:complexType>
        <xsd:complexContent>
          <xsd:extension base="dms:MultiChoiceLookup">
            <xsd:sequence>
              <xsd:element name="Value" type="dms:Lookup" maxOccurs="unbounded" minOccurs="0" nillable="true"/>
            </xsd:sequence>
          </xsd:extension>
        </xsd:complexContent>
      </xsd:complexType>
    </xsd:element>
    <xsd:element name="lc2ee1b5168640739c6af8be6b9c1c4b" ma:index="14" nillable="true" ma:taxonomy="true" ma:internalName="lc2ee1b5168640739c6af8be6b9c1c4b" ma:taxonomyFieldName="Outreach_x0020_Doc_x0020_Type" ma:displayName="Outreach Doc Type" ma:default="" ma:fieldId="{5c2ee1b5-1686-4073-9c6a-f8be6b9c1c4b}" ma:sspId="1b199611-8856-41f6-9a1b-e76f78ab8edd" ma:termSetId="a027094f-a348-4905-846d-9c38e25da0ef" ma:anchorId="00000000-0000-0000-0000-000000000000" ma:open="false" ma:isKeyword="false">
      <xsd:complexType>
        <xsd:sequence>
          <xsd:element ref="pc:Terms" minOccurs="0" maxOccurs="1"/>
        </xsd:sequence>
      </xsd:complexType>
    </xsd:element>
    <xsd:element name="e242b3f222694370b37a2a251da74707" ma:index="17" nillable="true" ma:taxonomy="true" ma:internalName="e242b3f222694370b37a2a251da74707" ma:taxonomyFieldName="Outreach_x0020_Category" ma:displayName="Outreach Category" ma:default="" ma:fieldId="{e242b3f2-2269-4370-b37a-2a251da74707}" ma:sspId="1b199611-8856-41f6-9a1b-e76f78ab8edd" ma:termSetId="d064fb88-8834-4766-9621-b1d7b50354cc" ma:anchorId="00000000-0000-0000-0000-000000000000" ma:open="false" ma:isKeyword="false">
      <xsd:complexType>
        <xsd:sequence>
          <xsd:element ref="pc:Terms" minOccurs="0" maxOccurs="1"/>
        </xsd:sequence>
      </xsd:complex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description="" ma:internalName="SharedWithDetails" ma:readOnly="true">
      <xsd:simpleType>
        <xsd:restriction base="dms:Note">
          <xsd:maxLength value="255"/>
        </xsd:restriction>
      </xsd:simpleType>
    </xsd:element>
    <xsd:element name="LastSharedByUser" ma:index="21" nillable="true" ma:displayName="Last Shared By User" ma:internalName="LastSharedByUser" ma:readOnly="true">
      <xsd:simpleType>
        <xsd:restriction base="dms:Note">
          <xsd:maxLength value="255"/>
        </xsd:restriction>
      </xsd:simpleType>
    </xsd:element>
    <xsd:element name="LastSharedByTime" ma:index="22" nillable="true" ma:displayName="Last Shared By Time" ma:description="" ma:internalName="LastSharedByTime" ma:readOnly="true">
      <xsd:simpleType>
        <xsd:restriction base="dms:DateTime"/>
      </xsd:simple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ba2ffd-c636-421d-a5da-a0d0581d006e" elementFormDefault="qualified">
    <xsd:import namespace="http://schemas.microsoft.com/office/2006/documentManagement/types"/>
    <xsd:import namespace="http://schemas.microsoft.com/office/infopath/2007/PartnerControls"/>
    <xsd:element name="MediaServiceMetadata" ma:index="23" nillable="true" ma:displayName="MediaServiceMetadata" ma:description="" ma:hidden="true" ma:internalName="MediaServiceMetadata" ma:readOnly="true">
      <xsd:simpleType>
        <xsd:restriction base="dms:Note"/>
      </xsd:simpleType>
    </xsd:element>
    <xsd:element name="MediaServiceFastMetadata" ma:index="24" nillable="true" ma:displayName="MediaServiceFastMetadata" ma:description="" ma:hidden="true" ma:internalName="MediaServiceFastMetadata" ma:readOnly="true">
      <xsd:simpleType>
        <xsd:restriction base="dms:Note"/>
      </xsd:simpleType>
    </xsd:element>
    <xsd:element name="MediaServiceDateTaken" ma:index="25" nillable="true" ma:displayName="MediaServiceDateTaken" ma:description="" ma:hidden="true" ma:internalName="MediaServiceDateTaken" ma:readOnly="true">
      <xsd:simpleType>
        <xsd:restriction base="dms:Text"/>
      </xsd:simpleType>
    </xsd:element>
    <xsd:element name="MediaServiceAutoTags" ma:index="26" nillable="true" ma:displayName="MediaServiceAutoTags" ma:internalName="MediaServiceAutoTags" ma:readOnly="true">
      <xsd:simpleType>
        <xsd:restriction base="dms:Text"/>
      </xsd:simpleType>
    </xsd:element>
    <xsd:element name="MediaServiceOCR" ma:index="27" nillable="true" ma:displayName="MediaServiceOCR" ma:internalName="MediaServiceOCR" ma:readOnly="true">
      <xsd:simpleType>
        <xsd:restriction base="dms:Note">
          <xsd:maxLength value="255"/>
        </xsd:restriction>
      </xsd:simpleType>
    </xsd:element>
    <xsd:element name="MediaServiceLocation" ma:index="31" nillable="true" ma:displayName="MediaServiceLocation" ma:internalName="MediaServiceLocation"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Meeting_x0020_Date xmlns="230c30b3-5bf2-4424-b964-6b55c85701d3" xsi:nil="true"/>
    <Q_x0020_Month xmlns="230c30b3-5bf2-4424-b964-6b55c85701d3" xsi:nil="true"/>
    <TaxCatchAll xmlns="230c30b3-5bf2-4424-b964-6b55c85701d3">
      <Value>23</Value>
    </TaxCatchAll>
    <e242b3f222694370b37a2a251da74707 xmlns="230c30b3-5bf2-4424-b964-6b55c85701d3">
      <Terms xmlns="http://schemas.microsoft.com/office/infopath/2007/PartnerControls"/>
    </e242b3f222694370b37a2a251da74707>
    <Year xmlns="230c30b3-5bf2-4424-b964-6b55c85701d3">2015</Year>
    <b49947ffe1b84f9790a0de64dfa228a4 xmlns="230c30b3-5bf2-4424-b964-6b55c85701d3">
      <Terms xmlns="http://schemas.microsoft.com/office/infopath/2007/PartnerControls">
        <TermInfo xmlns="http://schemas.microsoft.com/office/infopath/2007/PartnerControls">
          <TermName xmlns="http://schemas.microsoft.com/office/infopath/2007/PartnerControls">Germany</TermName>
          <TermId xmlns="http://schemas.microsoft.com/office/infopath/2007/PartnerControls">0e5ee778-fdc0-4400-b765-53f5c75087d7</TermId>
        </TermInfo>
      </Terms>
    </b49947ffe1b84f9790a0de64dfa228a4>
    <lc2ee1b5168640739c6af8be6b9c1c4b xmlns="230c30b3-5bf2-4424-b964-6b55c85701d3">
      <Terms xmlns="http://schemas.microsoft.com/office/infopath/2007/PartnerControls"/>
    </lc2ee1b5168640739c6af8be6b9c1c4b>
    <_dlc_DocId xmlns="230c30b3-5bf2-4424-b964-6b55c85701d3">MSCOUTREACH-1130144977-6823</_dlc_DocId>
    <_dlc_DocIdUrl xmlns="230c30b3-5bf2-4424-b964-6b55c85701d3">
      <Url>https://marinestewardshipcouncil.sharepoint.com/sites/outreach/germany/_layouts/15/DocIdRedir.aspx?ID=MSCOUTREACH-1130144977-6823</Url>
      <Description>MSCOUTREACH-1130144977-6823</Description>
    </_dlc_DocIdUrl>
  </documentManagement>
</p:properties>
</file>

<file path=customXml/itemProps1.xml><?xml version="1.0" encoding="utf-8"?>
<ds:datastoreItem xmlns:ds="http://schemas.openxmlformats.org/officeDocument/2006/customXml" ds:itemID="{EAABB2FA-0564-47CB-B14E-B954605FB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c30b3-5bf2-4424-b964-6b55c85701d3"/>
    <ds:schemaRef ds:uri="a8ba2ffd-c636-421d-a5da-a0d0581d00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6882E-6CDC-458E-88B5-66C6FF239F43}">
  <ds:schemaRefs>
    <ds:schemaRef ds:uri="http://schemas.microsoft.com/sharepoint/v3/contenttype/forms"/>
  </ds:schemaRefs>
</ds:datastoreItem>
</file>

<file path=customXml/itemProps3.xml><?xml version="1.0" encoding="utf-8"?>
<ds:datastoreItem xmlns:ds="http://schemas.openxmlformats.org/officeDocument/2006/customXml" ds:itemID="{4150E4E6-D853-44EB-8386-ABC8DDCEC59A}">
  <ds:schemaRefs>
    <ds:schemaRef ds:uri="http://schemas.microsoft.com/sharepoint/events"/>
  </ds:schemaRefs>
</ds:datastoreItem>
</file>

<file path=customXml/itemProps4.xml><?xml version="1.0" encoding="utf-8"?>
<ds:datastoreItem xmlns:ds="http://schemas.openxmlformats.org/officeDocument/2006/customXml" ds:itemID="{18369626-D15C-46D4-9D4B-FA580907E2E9}">
  <ds:schemaRefs>
    <ds:schemaRef ds:uri="http://purl.org/dc/terms/"/>
    <ds:schemaRef ds:uri="http://schemas.microsoft.com/office/infopath/2007/PartnerControls"/>
    <ds:schemaRef ds:uri="http://schemas.microsoft.com/office/2006/documentManagement/types"/>
    <ds:schemaRef ds:uri="http://www.w3.org/XML/1998/namespace"/>
    <ds:schemaRef ds:uri="230c30b3-5bf2-4424-b964-6b55c85701d3"/>
    <ds:schemaRef ds:uri="http://schemas.microsoft.com/office/2006/metadata/properties"/>
    <ds:schemaRef ds:uri="http://purl.org/dc/elements/1.1/"/>
    <ds:schemaRef ds:uri="http://schemas.openxmlformats.org/package/2006/metadata/core-properties"/>
    <ds:schemaRef ds:uri="a8ba2ffd-c636-421d-a5da-a0d0581d006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0. Titelblatt</vt:lpstr>
      <vt:lpstr>1. Hinweise zur Checkliste</vt:lpstr>
      <vt:lpstr>2. Allgemeines</vt:lpstr>
      <vt:lpstr>3. Beschreibung Gruppe</vt:lpstr>
      <vt:lpstr>4. Liste Gruppenmitglieder</vt:lpstr>
      <vt:lpstr>5. Besuche Gruppenmitglieder</vt:lpstr>
      <vt:lpstr>6. Auditteilnahme</vt:lpstr>
      <vt:lpstr>7. Auditumfang</vt:lpstr>
      <vt:lpstr>8. Fragen</vt:lpstr>
      <vt:lpstr>9.  Interviews</vt:lpstr>
      <vt:lpstr>10. Vorlage Rückverfolgung</vt:lpstr>
      <vt:lpstr>11. Vorlage 1 Mengenabgleich</vt:lpstr>
      <vt:lpstr>12. Vorlage 2 Mengenabgleich</vt:lpstr>
      <vt:lpstr>13. Lieferantenliste</vt:lpstr>
      <vt:lpstr>14. Zertifikatsumfang</vt:lpstr>
      <vt:lpstr>15. Stichprobenplan</vt:lpstr>
      <vt:lpstr>16. Stichprobentabellen</vt:lpstr>
      <vt:lpstr>17. Auditanmerkungen</vt:lpstr>
      <vt:lpstr>18. Abweichungen</vt:lpstr>
      <vt:lpstr>18.1 Abweichungen (engl.)</vt:lpstr>
      <vt:lpstr>19. Auditplanung</vt:lpstr>
      <vt:lpstr>20. Zertifizierungsentscheidung</vt:lpstr>
      <vt:lpstr>21. Zusätzliche Informationen</vt:lpstr>
      <vt:lpstr>Anhang A</vt:lpstr>
      <vt:lpstr>Anhang B</vt:lpstr>
      <vt:lpstr>Anhang C</vt:lpstr>
      <vt:lpstr>Anhang D</vt:lpstr>
      <vt:lpstr>Anhang E</vt:lpstr>
      <vt:lpstr>Anhang F</vt:lpstr>
      <vt:lpstr>Anhang G - Arbeitsr. Praktiken</vt:lpstr>
      <vt:lpstr>'0. Titelblatt'!Print_Area</vt:lpstr>
      <vt:lpstr>'1. Hinweise zur Checkliste'!Print_Area</vt:lpstr>
      <vt:lpstr>'10. Vorlage Rückverfolgung'!Print_Area</vt:lpstr>
      <vt:lpstr>'11. Vorlage 1 Mengenabgleich'!Print_Area</vt:lpstr>
      <vt:lpstr>'12. Vorlage 2 Mengenabgleich'!Print_Area</vt:lpstr>
      <vt:lpstr>'13. Lieferantenliste'!Print_Area</vt:lpstr>
      <vt:lpstr>'14. Zertifikatsumfang'!Print_Area</vt:lpstr>
      <vt:lpstr>'15. Stichprobenplan'!Print_Area</vt:lpstr>
      <vt:lpstr>'16. Stichprobentabellen'!Print_Area</vt:lpstr>
      <vt:lpstr>'17. Auditanmerkungen'!Print_Area</vt:lpstr>
      <vt:lpstr>'18. Abweichungen'!Print_Area</vt:lpstr>
      <vt:lpstr>'18.1 Abweichungen (engl.)'!Print_Area</vt:lpstr>
      <vt:lpstr>'19. Auditplanung'!Print_Area</vt:lpstr>
      <vt:lpstr>'2. Allgemeines'!Print_Area</vt:lpstr>
      <vt:lpstr>'20. Zertifizierungsentscheidung'!Print_Area</vt:lpstr>
      <vt:lpstr>'21. Zusätzliche Informationen'!Print_Area</vt:lpstr>
      <vt:lpstr>'3. Beschreibung Gruppe'!Print_Area</vt:lpstr>
      <vt:lpstr>'4. Liste Gruppenmitglieder'!Print_Area</vt:lpstr>
      <vt:lpstr>'5. Besuche Gruppenmitglieder'!Print_Area</vt:lpstr>
      <vt:lpstr>'6. Auditteilnahme'!Print_Area</vt:lpstr>
      <vt:lpstr>'7. Auditumfang'!Print_Area</vt:lpstr>
      <vt:lpstr>'8. Fragen'!Print_Area</vt:lpstr>
      <vt:lpstr>'9.  Interviews'!Print_Area</vt:lpstr>
      <vt:lpstr>'Anhang A'!Print_Area</vt:lpstr>
      <vt:lpstr>'Anhang B'!Print_Area</vt:lpstr>
      <vt:lpstr>'Anhang C'!Print_Area</vt:lpstr>
      <vt:lpstr>'Anhang D'!Print_Area</vt:lpstr>
      <vt:lpstr>'Anhang E'!Print_Area</vt:lpstr>
      <vt:lpstr>'Anhang F'!Print_Area</vt:lpstr>
      <vt:lpstr>'Anhang 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 Checklist DE</dc:title>
  <dc:subject/>
  <dc:creator>Wendy Banta</dc:creator>
  <cp:keywords/>
  <dc:description/>
  <cp:lastModifiedBy>Shen Yan Liow</cp:lastModifiedBy>
  <cp:revision/>
  <dcterms:created xsi:type="dcterms:W3CDTF">2015-01-07T15:53:28Z</dcterms:created>
  <dcterms:modified xsi:type="dcterms:W3CDTF">2023-08-29T10:34:19Z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0x010100BAC41A1A34208A42BE102A7EF446F4F80D00DAD8583A2D46774D90BFE89D7A150F5D</vt:lpwstr>
  </property>
  <property fmtid="{D5CDD505-2E9C-101B-9397-08002B2CF9AE}" pid="3" name="Project_x0020_Name">
    <vt:lpwstr/>
  </property>
  <property fmtid="{D5CDD505-2E9C-101B-9397-08002B2CF9AE}" pid="4" name="Standards_x0020_Doc_x0020_Type1">
    <vt:lpwstr/>
  </property>
  <property fmtid="{D5CDD505-2E9C-101B-9397-08002B2CF9AE}" pid="5" name="Comms_x0020_Doc_x0020_Type0">
    <vt:lpwstr/>
  </property>
  <property fmtid="{D5CDD505-2E9C-101B-9397-08002B2CF9AE}" pid="6" name="MSCLocation">
    <vt:lpwstr>5;#Global|884f2976-6ea8-46b7-bd2e-687efde62a06</vt:lpwstr>
  </property>
  <property fmtid="{D5CDD505-2E9C-101B-9397-08002B2CF9AE}" pid="7" name="Project Name">
    <vt:lpwstr>149;#CoC checklist|f1097dfb-d8ce-47cf-ab02-49226410fb48</vt:lpwstr>
  </property>
  <property fmtid="{D5CDD505-2E9C-101B-9397-08002B2CF9AE}" pid="8" name="d6271014ad194bab90c289711dd4c188">
    <vt:lpwstr/>
  </property>
  <property fmtid="{D5CDD505-2E9C-101B-9397-08002B2CF9AE}" pid="9" name="Related_x0020_Organisation">
    <vt:lpwstr/>
  </property>
  <property fmtid="{D5CDD505-2E9C-101B-9397-08002B2CF9AE}" pid="10" name="l39af4006f8a4fd493e1e501639deb9a">
    <vt:lpwstr/>
  </property>
  <property fmtid="{D5CDD505-2E9C-101B-9397-08002B2CF9AE}" pid="11" name="Internal_x0020_Workgin">
    <vt:lpwstr/>
  </property>
  <property fmtid="{D5CDD505-2E9C-101B-9397-08002B2CF9AE}" pid="12" name="Audience">
    <vt:lpwstr/>
  </property>
  <property fmtid="{D5CDD505-2E9C-101B-9397-08002B2CF9AE}" pid="13" name="mdc2b976735b4d12b5937991a31f940c">
    <vt:lpwstr/>
  </property>
  <property fmtid="{D5CDD505-2E9C-101B-9397-08002B2CF9AE}" pid="14" name="Standards Doc Type1">
    <vt:lpwstr>48;#Checklist|25a3c858-b0fc-4eeb-bc54-db704ed7f277</vt:lpwstr>
  </property>
  <property fmtid="{D5CDD505-2E9C-101B-9397-08002B2CF9AE}" pid="15" name="Related Organisation">
    <vt:lpwstr/>
  </property>
  <property fmtid="{D5CDD505-2E9C-101B-9397-08002B2CF9AE}" pid="16" name="Internal Workgin">
    <vt:lpwstr/>
  </property>
  <property fmtid="{D5CDD505-2E9C-101B-9397-08002B2CF9AE}" pid="17" name="Comms Doc Type0">
    <vt:lpwstr/>
  </property>
  <property fmtid="{D5CDD505-2E9C-101B-9397-08002B2CF9AE}" pid="18" name="Outreach Doc Type">
    <vt:lpwstr/>
  </property>
  <property fmtid="{D5CDD505-2E9C-101B-9397-08002B2CF9AE}" pid="19" name="Outreach Category">
    <vt:lpwstr/>
  </property>
  <property fmtid="{D5CDD505-2E9C-101B-9397-08002B2CF9AE}" pid="20" name="MSC Location">
    <vt:lpwstr>23;#Germany|0e5ee778-fdc0-4400-b765-53f5c75087d7</vt:lpwstr>
  </property>
  <property fmtid="{D5CDD505-2E9C-101B-9397-08002B2CF9AE}" pid="21" name="_dlc_DocIdItemGuid">
    <vt:lpwstr>d121e8bd-05ca-4eb5-9cbe-17b07e4e342c</vt:lpwstr>
  </property>
</Properties>
</file>